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RECHERCHE\QUALITATIF\PAPERS\I - Theoretical Foundation\2019-06-15 - VF\"/>
    </mc:Choice>
  </mc:AlternateContent>
  <xr:revisionPtr revIDLastSave="0" documentId="13_ncr:1_{9F887D72-D500-4386-97E6-0B0A5ECC2CD2}" xr6:coauthVersionLast="43" xr6:coauthVersionMax="43" xr10:uidLastSave="{00000000-0000-0000-0000-000000000000}"/>
  <bookViews>
    <workbookView xWindow="-110" yWindow="-110" windowWidth="19420" windowHeight="10420" activeTab="4" xr2:uid="{00000000-000D-0000-FFFF-FFFF00000000}"/>
  </bookViews>
  <sheets>
    <sheet name="2017-06-16" sheetId="1" r:id="rId1"/>
    <sheet name="2017-06-27" sheetId="2" r:id="rId2"/>
    <sheet name="2017-07-11" sheetId="3" r:id="rId3"/>
    <sheet name="2017-07-25" sheetId="4" r:id="rId4"/>
    <sheet name="Summary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5" i="4" l="1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" i="4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H4" i="3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" i="1"/>
</calcChain>
</file>

<file path=xl/sharedStrings.xml><?xml version="1.0" encoding="utf-8"?>
<sst xmlns="http://schemas.openxmlformats.org/spreadsheetml/2006/main" count="552" uniqueCount="106">
  <si>
    <t>Analyte</t>
  </si>
  <si>
    <t>B1296</t>
  </si>
  <si>
    <t>B1298</t>
  </si>
  <si>
    <t>B1299</t>
  </si>
  <si>
    <t>RD16</t>
  </si>
  <si>
    <t>RD17</t>
  </si>
  <si>
    <t>SAM1</t>
  </si>
  <si>
    <t>SAM10</t>
  </si>
  <si>
    <t>SAM11</t>
  </si>
  <si>
    <t>SAM12</t>
  </si>
  <si>
    <t>SAM13</t>
  </si>
  <si>
    <t>SAM14</t>
  </si>
  <si>
    <t>SAM2</t>
  </si>
  <si>
    <t>SAM20</t>
  </si>
  <si>
    <t>SAM3</t>
  </si>
  <si>
    <t>SAM4</t>
  </si>
  <si>
    <t>SAM6</t>
  </si>
  <si>
    <t>SAM7</t>
  </si>
  <si>
    <t>SAM9</t>
  </si>
  <si>
    <t>SC14</t>
  </si>
  <si>
    <t>SC2</t>
  </si>
  <si>
    <t>SC3</t>
  </si>
  <si>
    <t>SC4</t>
  </si>
  <si>
    <t>SC5</t>
  </si>
  <si>
    <t>SC6</t>
  </si>
  <si>
    <t>SC8</t>
  </si>
  <si>
    <t>SC9</t>
  </si>
  <si>
    <t>SF2</t>
  </si>
  <si>
    <t>SF3</t>
  </si>
  <si>
    <t>SF4</t>
  </si>
  <si>
    <t>SF9</t>
  </si>
  <si>
    <t>B1456</t>
  </si>
  <si>
    <t>Area Ratio (Analyte/IS)</t>
  </si>
  <si>
    <t>[Cut-off]
(ng/mL)</t>
  </si>
  <si>
    <t>Internal Standard (IS)</t>
  </si>
  <si>
    <t>Biological Matrix ID</t>
  </si>
  <si>
    <t>α-Hydroxyalprazolam</t>
  </si>
  <si>
    <t>Aripiprazole</t>
  </si>
  <si>
    <t>3-Hydroxy Bromazepam</t>
  </si>
  <si>
    <t>Buprenorphine</t>
  </si>
  <si>
    <t>Hydroxybupropion</t>
  </si>
  <si>
    <t>N-Desmethylcitalopram</t>
  </si>
  <si>
    <t>N-Desmethylclobazam</t>
  </si>
  <si>
    <t>Cocaethylene</t>
  </si>
  <si>
    <t>Norcodeine</t>
  </si>
  <si>
    <t>N-Desmethylcyclobenzaprine</t>
  </si>
  <si>
    <t>Dextrorphan</t>
  </si>
  <si>
    <t>Nordiazepam</t>
  </si>
  <si>
    <t>N-Desmethyl diphenydramine</t>
  </si>
  <si>
    <t>Duloxetine</t>
  </si>
  <si>
    <t>Norfentanyl</t>
  </si>
  <si>
    <t>7-Aminoflunitrazepam</t>
  </si>
  <si>
    <t>N-Desmethylflunitrazepam</t>
  </si>
  <si>
    <t>Norfluoxetine</t>
  </si>
  <si>
    <t>2-Hydroxyethylflurazepam</t>
  </si>
  <si>
    <t>Norketamine</t>
  </si>
  <si>
    <t>Lorazepam-glucuronide</t>
  </si>
  <si>
    <t>mCPP</t>
  </si>
  <si>
    <t>MDEA</t>
  </si>
  <si>
    <t>MDPV metabolite</t>
  </si>
  <si>
    <t>Normeperidine</t>
  </si>
  <si>
    <t>α-Hydroxymidazolam</t>
  </si>
  <si>
    <t>N-desmethylmirtazapine</t>
  </si>
  <si>
    <t>6-Acetylmorphine</t>
  </si>
  <si>
    <t>Morphine-6β-D-glucuronide</t>
  </si>
  <si>
    <t>Naloxone</t>
  </si>
  <si>
    <t>Naltrexone</t>
  </si>
  <si>
    <t>Desmethylolanzapine</t>
  </si>
  <si>
    <t>Oxazepam-glucuronide</t>
  </si>
  <si>
    <t>Phenylpropanolamine</t>
  </si>
  <si>
    <t>Norpseudoephedrine</t>
  </si>
  <si>
    <t>Norquetiapine</t>
  </si>
  <si>
    <t>7-Hydroxyquetiapine</t>
  </si>
  <si>
    <t>Temazepam-glucuronide</t>
  </si>
  <si>
    <t>α-Hydroxytriazolam</t>
  </si>
  <si>
    <t>N-Desmethylzopiclone</t>
  </si>
  <si>
    <r>
      <t>Triazolam-D</t>
    </r>
    <r>
      <rPr>
        <vertAlign val="subscript"/>
        <sz val="11"/>
        <color theme="1"/>
        <rFont val="Calibri"/>
        <family val="2"/>
        <scheme val="minor"/>
      </rPr>
      <t>4</t>
    </r>
  </si>
  <si>
    <r>
      <t>Trazodone-D</t>
    </r>
    <r>
      <rPr>
        <vertAlign val="subscript"/>
        <sz val="11"/>
        <color theme="1"/>
        <rFont val="Calibri"/>
        <family val="2"/>
        <scheme val="minor"/>
      </rPr>
      <t>6</t>
    </r>
  </si>
  <si>
    <r>
      <t>Bromazepam-D</t>
    </r>
    <r>
      <rPr>
        <vertAlign val="subscript"/>
        <sz val="11"/>
        <color theme="1"/>
        <rFont val="Calibri"/>
        <family val="2"/>
        <scheme val="minor"/>
      </rPr>
      <t>4</t>
    </r>
  </si>
  <si>
    <r>
      <t>Oxycodone-D</t>
    </r>
    <r>
      <rPr>
        <vertAlign val="subscript"/>
        <sz val="11"/>
        <color theme="1"/>
        <rFont val="Calibri"/>
        <family val="2"/>
        <scheme val="minor"/>
      </rPr>
      <t>3</t>
    </r>
  </si>
  <si>
    <r>
      <t>Ephedrine-D</t>
    </r>
    <r>
      <rPr>
        <vertAlign val="subscript"/>
        <sz val="11"/>
        <color theme="1"/>
        <rFont val="Calibri"/>
        <family val="2"/>
        <scheme val="minor"/>
      </rPr>
      <t>3</t>
    </r>
  </si>
  <si>
    <r>
      <t>Citalopram-D</t>
    </r>
    <r>
      <rPr>
        <vertAlign val="subscript"/>
        <sz val="11"/>
        <color theme="1"/>
        <rFont val="Calibri"/>
        <family val="2"/>
        <scheme val="minor"/>
      </rPr>
      <t>6</t>
    </r>
  </si>
  <si>
    <r>
      <t>Flunitrazepam-D</t>
    </r>
    <r>
      <rPr>
        <vertAlign val="subscript"/>
        <sz val="11"/>
        <color theme="1"/>
        <rFont val="Calibri"/>
        <family val="2"/>
        <scheme val="minor"/>
      </rPr>
      <t>7</t>
    </r>
  </si>
  <si>
    <r>
      <t>Cocaine-D</t>
    </r>
    <r>
      <rPr>
        <vertAlign val="subscript"/>
        <sz val="11"/>
        <color theme="1"/>
        <rFont val="Calibri"/>
        <family val="2"/>
        <scheme val="minor"/>
      </rPr>
      <t>3</t>
    </r>
  </si>
  <si>
    <r>
      <t>Codeine-D</t>
    </r>
    <r>
      <rPr>
        <vertAlign val="subscript"/>
        <sz val="11"/>
        <color theme="1"/>
        <rFont val="Calibri"/>
        <family val="2"/>
        <scheme val="minor"/>
      </rPr>
      <t>3</t>
    </r>
  </si>
  <si>
    <r>
      <t>Amitriptyline-D</t>
    </r>
    <r>
      <rPr>
        <vertAlign val="subscript"/>
        <sz val="11"/>
        <color theme="1"/>
        <rFont val="Calibri"/>
        <family val="2"/>
        <scheme val="minor"/>
      </rPr>
      <t>3</t>
    </r>
  </si>
  <si>
    <r>
      <t>Diazepam-D</t>
    </r>
    <r>
      <rPr>
        <vertAlign val="subscript"/>
        <sz val="11"/>
        <color theme="1"/>
        <rFont val="Calibri"/>
        <family val="2"/>
        <scheme val="minor"/>
      </rPr>
      <t>5</t>
    </r>
  </si>
  <si>
    <r>
      <t>Diphenhydramine-D</t>
    </r>
    <r>
      <rPr>
        <vertAlign val="subscript"/>
        <sz val="11"/>
        <color theme="1"/>
        <rFont val="Calibri"/>
        <family val="2"/>
        <scheme val="minor"/>
      </rPr>
      <t>3</t>
    </r>
  </si>
  <si>
    <r>
      <t>Fentanyl-D</t>
    </r>
    <r>
      <rPr>
        <vertAlign val="subscript"/>
        <sz val="11"/>
        <color theme="1"/>
        <rFont val="Calibri"/>
        <family val="2"/>
        <scheme val="minor"/>
      </rPr>
      <t>5</t>
    </r>
  </si>
  <si>
    <r>
      <t>7-Aminoclonazepam-D</t>
    </r>
    <r>
      <rPr>
        <vertAlign val="subscript"/>
        <sz val="11"/>
        <color theme="1"/>
        <rFont val="Calibri"/>
        <family val="2"/>
        <scheme val="minor"/>
      </rPr>
      <t>4</t>
    </r>
  </si>
  <si>
    <r>
      <t>Desalkylflurazepam-D</t>
    </r>
    <r>
      <rPr>
        <vertAlign val="subscript"/>
        <sz val="11"/>
        <color theme="1"/>
        <rFont val="Calibri"/>
        <family val="2"/>
        <scheme val="minor"/>
      </rPr>
      <t>4</t>
    </r>
  </si>
  <si>
    <r>
      <t>Amphetamine-D</t>
    </r>
    <r>
      <rPr>
        <vertAlign val="subscript"/>
        <sz val="11"/>
        <color theme="1"/>
        <rFont val="Calibri"/>
        <family val="2"/>
        <scheme val="minor"/>
      </rPr>
      <t>8</t>
    </r>
  </si>
  <si>
    <r>
      <t>Lorazepam-D</t>
    </r>
    <r>
      <rPr>
        <vertAlign val="subscript"/>
        <sz val="11"/>
        <color theme="1"/>
        <rFont val="Calibri"/>
        <family val="2"/>
        <scheme val="minor"/>
      </rPr>
      <t>4</t>
    </r>
  </si>
  <si>
    <r>
      <t>Ketamine-D</t>
    </r>
    <r>
      <rPr>
        <vertAlign val="subscript"/>
        <sz val="11"/>
        <color theme="1"/>
        <rFont val="Calibri"/>
        <family val="2"/>
        <scheme val="minor"/>
      </rPr>
      <t>4</t>
    </r>
  </si>
  <si>
    <r>
      <t>MDMA-D</t>
    </r>
    <r>
      <rPr>
        <vertAlign val="subscript"/>
        <sz val="11"/>
        <color theme="1"/>
        <rFont val="Calibri"/>
        <family val="2"/>
        <scheme val="minor"/>
      </rPr>
      <t>5</t>
    </r>
  </si>
  <si>
    <r>
      <t>MDPV-D</t>
    </r>
    <r>
      <rPr>
        <vertAlign val="subscript"/>
        <sz val="11"/>
        <color theme="1"/>
        <rFont val="Calibri"/>
        <family val="2"/>
        <scheme val="minor"/>
      </rPr>
      <t>8</t>
    </r>
  </si>
  <si>
    <r>
      <t>Morphine-D</t>
    </r>
    <r>
      <rPr>
        <vertAlign val="subscript"/>
        <sz val="11"/>
        <color theme="1"/>
        <rFont val="Calibri"/>
        <family val="2"/>
        <scheme val="minor"/>
      </rPr>
      <t>6</t>
    </r>
  </si>
  <si>
    <r>
      <t>Oxymorphone-D</t>
    </r>
    <r>
      <rPr>
        <vertAlign val="subscript"/>
        <sz val="11"/>
        <color theme="1"/>
        <rFont val="Calibri"/>
        <family val="2"/>
        <scheme val="minor"/>
      </rPr>
      <t>3</t>
    </r>
  </si>
  <si>
    <r>
      <t>Olanzapine-D</t>
    </r>
    <r>
      <rPr>
        <vertAlign val="subscript"/>
        <sz val="11"/>
        <color theme="1"/>
        <rFont val="Calibri"/>
        <family val="2"/>
        <scheme val="minor"/>
      </rPr>
      <t>8</t>
    </r>
  </si>
  <si>
    <r>
      <t>Oxazepam-D</t>
    </r>
    <r>
      <rPr>
        <vertAlign val="subscript"/>
        <sz val="11"/>
        <color theme="1"/>
        <rFont val="Calibri"/>
        <family val="2"/>
        <scheme val="minor"/>
      </rPr>
      <t>5</t>
    </r>
  </si>
  <si>
    <r>
      <t>Quetiapine-D</t>
    </r>
    <r>
      <rPr>
        <vertAlign val="subscript"/>
        <sz val="11"/>
        <color theme="1"/>
        <rFont val="Calibri"/>
        <family val="2"/>
        <scheme val="minor"/>
      </rPr>
      <t>8</t>
    </r>
  </si>
  <si>
    <r>
      <t>Zopiclone-D</t>
    </r>
    <r>
      <rPr>
        <vertAlign val="subscript"/>
        <sz val="11"/>
        <color theme="1"/>
        <rFont val="Calibri"/>
        <family val="2"/>
        <scheme val="minor"/>
      </rPr>
      <t>4</t>
    </r>
  </si>
  <si>
    <t>Variance</t>
  </si>
  <si>
    <t xml:space="preserve"> </t>
  </si>
  <si>
    <t>Levene's Test*
p-value</t>
  </si>
  <si>
    <t>*p &lt; 0.05 indicates a significant difference between the variances studied. Using levene.test() function of the lawstat package in RStudio.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</si>
</sst>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Font="1" applyFill="1" applyBorder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14" fontId="1" fillId="3" borderId="1" xfId="0" applyNumberFormat="1" applyFont="1" applyFill="1" applyBorder="1"/>
    <xf numFmtId="11" fontId="0" fillId="0" borderId="0" xfId="0" applyNumberFormat="1"/>
    <xf numFmtId="165" fontId="0" fillId="0" borderId="0" xfId="0" applyNumberFormat="1"/>
    <xf numFmtId="0" fontId="1" fillId="3" borderId="1" xfId="0" applyFont="1" applyFill="1" applyBorder="1" applyAlignment="1">
      <alignment horizontal="center"/>
    </xf>
    <xf numFmtId="11" fontId="0" fillId="5" borderId="0" xfId="0" applyNumberFormat="1" applyFill="1"/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44"/>
  <sheetViews>
    <sheetView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F1"/>
    </sheetView>
  </sheetViews>
  <sheetFormatPr baseColWidth="10" defaultColWidth="11.453125" defaultRowHeight="14.5" x14ac:dyDescent="0.35"/>
  <cols>
    <col min="1" max="1" width="31.1796875" customWidth="1"/>
    <col min="2" max="2" width="16.26953125" customWidth="1"/>
    <col min="3" max="3" width="25.26953125" customWidth="1"/>
    <col min="4" max="9" width="8.7265625" bestFit="1" customWidth="1"/>
    <col min="10" max="25" width="8.7265625" customWidth="1"/>
    <col min="26" max="33" width="8.7265625" bestFit="1" customWidth="1"/>
    <col min="34" max="34" width="10" customWidth="1"/>
    <col min="35" max="35" width="24.7265625" bestFit="1" customWidth="1"/>
    <col min="36" max="37" width="14.453125" bestFit="1" customWidth="1"/>
    <col min="38" max="39" width="23.7265625" bestFit="1" customWidth="1"/>
    <col min="40" max="40" width="12.54296875" bestFit="1" customWidth="1"/>
  </cols>
  <sheetData>
    <row r="1" spans="1:97" ht="19.5" x14ac:dyDescent="0.45">
      <c r="A1" s="12" t="s">
        <v>32</v>
      </c>
      <c r="B1" s="12"/>
      <c r="C1" s="12"/>
      <c r="D1" s="12"/>
      <c r="E1" s="12"/>
      <c r="F1" s="12"/>
    </row>
    <row r="2" spans="1:97" x14ac:dyDescent="0.35">
      <c r="A2" s="13" t="s">
        <v>0</v>
      </c>
      <c r="B2" s="14" t="s">
        <v>33</v>
      </c>
      <c r="C2" s="14" t="s">
        <v>34</v>
      </c>
      <c r="D2" s="15" t="s">
        <v>35</v>
      </c>
      <c r="E2" s="15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97" ht="15" customHeight="1" x14ac:dyDescent="0.35">
      <c r="A3" s="13"/>
      <c r="B3" s="13"/>
      <c r="C3" s="13"/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  <c r="W3" s="1" t="s">
        <v>20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28</v>
      </c>
      <c r="AF3" s="1" t="s">
        <v>29</v>
      </c>
      <c r="AG3" s="1" t="s">
        <v>30</v>
      </c>
      <c r="AH3" s="10" t="s">
        <v>102</v>
      </c>
    </row>
    <row r="4" spans="1:97" ht="16.5" x14ac:dyDescent="0.45">
      <c r="A4" s="2" t="s">
        <v>36</v>
      </c>
      <c r="B4" s="3">
        <v>20</v>
      </c>
      <c r="C4" s="2" t="s">
        <v>76</v>
      </c>
      <c r="D4" s="6">
        <v>0.30159999999999998</v>
      </c>
      <c r="E4" s="6">
        <v>0.30330000000000001</v>
      </c>
      <c r="F4" s="6">
        <v>0.35799999999999998</v>
      </c>
      <c r="G4" s="6">
        <v>0.375</v>
      </c>
      <c r="H4" s="6">
        <v>0.32229999999999998</v>
      </c>
      <c r="I4" s="6">
        <v>0.30080000000000001</v>
      </c>
      <c r="J4" s="6">
        <v>0.32519999999999999</v>
      </c>
      <c r="K4" s="6">
        <v>0.3599</v>
      </c>
      <c r="L4" s="6">
        <v>0.25600000000000001</v>
      </c>
      <c r="M4" s="6">
        <v>0.30590000000000001</v>
      </c>
      <c r="N4" s="6">
        <v>0.2999</v>
      </c>
      <c r="O4" s="6">
        <v>0.30769999999999997</v>
      </c>
      <c r="P4" s="6">
        <v>0.2591</v>
      </c>
      <c r="Q4" s="6">
        <v>0.31440000000000001</v>
      </c>
      <c r="R4" s="6">
        <v>0.3342</v>
      </c>
      <c r="S4" s="6">
        <v>0.313</v>
      </c>
      <c r="T4" s="6">
        <v>0.28639999999999999</v>
      </c>
      <c r="U4" s="6">
        <v>0.27460000000000001</v>
      </c>
      <c r="V4" s="6">
        <v>0.28739999999999999</v>
      </c>
      <c r="W4" s="6">
        <v>0.31280000000000002</v>
      </c>
      <c r="X4" s="6">
        <v>0.26629999999999998</v>
      </c>
      <c r="Y4" s="6">
        <v>0.33079999999999998</v>
      </c>
      <c r="Z4" s="6">
        <v>0.35239999999999999</v>
      </c>
      <c r="AA4" s="6">
        <v>0.30919999999999997</v>
      </c>
      <c r="AB4" s="6">
        <v>0.28179999999999999</v>
      </c>
      <c r="AC4" s="6">
        <v>0.34429999999999999</v>
      </c>
      <c r="AD4" s="6">
        <v>0.311</v>
      </c>
      <c r="AE4" s="6">
        <v>0.37130000000000002</v>
      </c>
      <c r="AF4" s="6">
        <v>0.3412</v>
      </c>
      <c r="AG4" s="6">
        <v>0.30719999999999997</v>
      </c>
      <c r="AH4" s="11">
        <f>_xlfn.VAR.S(D4:AG4)</f>
        <v>9.8627126436781642E-4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</row>
    <row r="5" spans="1:97" ht="16.5" x14ac:dyDescent="0.45">
      <c r="A5" s="2" t="s">
        <v>37</v>
      </c>
      <c r="B5" s="3">
        <v>10</v>
      </c>
      <c r="C5" s="2" t="s">
        <v>77</v>
      </c>
      <c r="D5" s="6">
        <v>0.57379999999999998</v>
      </c>
      <c r="E5" s="6">
        <v>0.61539999999999995</v>
      </c>
      <c r="F5" s="6">
        <v>0.63129999999999997</v>
      </c>
      <c r="G5" s="6">
        <v>0.70569999999999999</v>
      </c>
      <c r="H5" s="6">
        <v>0.77090000000000003</v>
      </c>
      <c r="I5" s="6">
        <v>0.60060000000000002</v>
      </c>
      <c r="J5" s="6">
        <v>0.60880000000000001</v>
      </c>
      <c r="K5" s="6">
        <v>0.60060000000000002</v>
      </c>
      <c r="L5" s="6">
        <v>0.60550000000000004</v>
      </c>
      <c r="M5" s="6">
        <v>0.56420000000000003</v>
      </c>
      <c r="N5" s="6">
        <v>0.62119999999999997</v>
      </c>
      <c r="O5" s="6">
        <v>0.60140000000000005</v>
      </c>
      <c r="P5" s="6">
        <v>0.57089999999999996</v>
      </c>
      <c r="Q5" s="6">
        <v>0.53620000000000001</v>
      </c>
      <c r="R5" s="6">
        <v>0.54100000000000004</v>
      </c>
      <c r="S5" s="6">
        <v>0.62939999999999996</v>
      </c>
      <c r="T5" s="6">
        <v>0.54210000000000003</v>
      </c>
      <c r="U5" s="6">
        <v>0.59399999999999997</v>
      </c>
      <c r="V5" s="6">
        <v>0.54420000000000002</v>
      </c>
      <c r="W5" s="6">
        <v>0.63109999999999999</v>
      </c>
      <c r="X5" s="6">
        <v>0.60350000000000004</v>
      </c>
      <c r="Y5" s="6">
        <v>0.58009999999999995</v>
      </c>
      <c r="Z5" s="6">
        <v>0.59140000000000004</v>
      </c>
      <c r="AA5" s="6">
        <v>0.60019999999999996</v>
      </c>
      <c r="AB5" s="6">
        <v>0.5383</v>
      </c>
      <c r="AC5" s="6">
        <v>0.8367</v>
      </c>
      <c r="AD5" s="6">
        <v>0.67449999999999999</v>
      </c>
      <c r="AE5" s="6">
        <v>0.70920000000000005</v>
      </c>
      <c r="AF5" s="6">
        <v>0.58450000000000002</v>
      </c>
      <c r="AG5" s="6">
        <v>0.57720000000000005</v>
      </c>
      <c r="AH5" s="11">
        <f t="shared" ref="AH5:AH43" si="0">_xlfn.VAR.S(D5:AG5)</f>
        <v>4.6377341264369383E-3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</row>
    <row r="6" spans="1:97" ht="16.5" x14ac:dyDescent="0.45">
      <c r="A6" s="2" t="s">
        <v>38</v>
      </c>
      <c r="B6" s="3">
        <v>20</v>
      </c>
      <c r="C6" s="2" t="s">
        <v>78</v>
      </c>
      <c r="D6" s="6">
        <v>0.1782</v>
      </c>
      <c r="E6" s="6">
        <v>0.14729999999999999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0.1142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0.13789999999999999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11">
        <f t="shared" si="0"/>
        <v>2.5651674022988502E-3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</row>
    <row r="7" spans="1:97" ht="16.5" x14ac:dyDescent="0.45">
      <c r="A7" s="2" t="s">
        <v>39</v>
      </c>
      <c r="B7" s="3">
        <v>5</v>
      </c>
      <c r="C7" s="2" t="s">
        <v>79</v>
      </c>
      <c r="D7" s="6">
        <v>1.78E-2</v>
      </c>
      <c r="E7" s="6">
        <v>1.72E-2</v>
      </c>
      <c r="F7" s="6">
        <v>1.5800000000000002E-2</v>
      </c>
      <c r="G7" s="6">
        <v>2.24E-2</v>
      </c>
      <c r="H7" s="6">
        <v>1.89E-2</v>
      </c>
      <c r="I7" s="6">
        <v>1.6199999999999999E-2</v>
      </c>
      <c r="J7" s="6">
        <v>1.77E-2</v>
      </c>
      <c r="K7" s="6">
        <v>1.3899999999999999E-2</v>
      </c>
      <c r="L7" s="6">
        <v>1.47E-2</v>
      </c>
      <c r="M7" s="6">
        <v>1.3599999999999999E-2</v>
      </c>
      <c r="N7" s="6">
        <v>1.2800000000000001E-2</v>
      </c>
      <c r="O7" s="6">
        <v>1.18E-2</v>
      </c>
      <c r="P7" s="6">
        <v>1.47E-2</v>
      </c>
      <c r="Q7" s="6">
        <v>1.4500000000000001E-2</v>
      </c>
      <c r="R7" s="6">
        <v>1.5900000000000001E-2</v>
      </c>
      <c r="S7" s="6">
        <v>1.6500000000000001E-2</v>
      </c>
      <c r="T7" s="6">
        <v>1.6899999999999998E-2</v>
      </c>
      <c r="U7" s="6">
        <v>1.9E-2</v>
      </c>
      <c r="V7" s="6">
        <v>2.1499999999999998E-2</v>
      </c>
      <c r="W7" s="6">
        <v>1.6299999999999999E-2</v>
      </c>
      <c r="X7" s="6">
        <v>1.3899999999999999E-2</v>
      </c>
      <c r="Y7" s="6">
        <v>1.8700000000000001E-2</v>
      </c>
      <c r="Z7" s="6">
        <v>1.78E-2</v>
      </c>
      <c r="AA7" s="6">
        <v>1.6799999999999999E-2</v>
      </c>
      <c r="AB7" s="6">
        <v>1.26E-2</v>
      </c>
      <c r="AC7" s="6">
        <v>2.35E-2</v>
      </c>
      <c r="AD7" s="6">
        <v>2.2700000000000001E-2</v>
      </c>
      <c r="AE7" s="6">
        <v>1.6500000000000001E-2</v>
      </c>
      <c r="AF7" s="6">
        <v>1.9800000000000002E-2</v>
      </c>
      <c r="AG7" s="6">
        <v>1.43E-2</v>
      </c>
      <c r="AH7" s="11">
        <f t="shared" si="0"/>
        <v>9.1942643678160945E-6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</row>
    <row r="8" spans="1:97" ht="16.5" x14ac:dyDescent="0.45">
      <c r="A8" s="2" t="s">
        <v>40</v>
      </c>
      <c r="B8" s="3">
        <v>20</v>
      </c>
      <c r="C8" s="2" t="s">
        <v>80</v>
      </c>
      <c r="D8" s="6">
        <v>0.19819999999999999</v>
      </c>
      <c r="E8" s="6">
        <v>0.17180000000000001</v>
      </c>
      <c r="F8" s="6">
        <v>0.20530000000000001</v>
      </c>
      <c r="G8" s="6">
        <v>0.19089999999999999</v>
      </c>
      <c r="H8" s="6">
        <v>0.19789999999999999</v>
      </c>
      <c r="I8" s="6">
        <v>0.19989999999999999</v>
      </c>
      <c r="J8" s="6">
        <v>0.19839999999999999</v>
      </c>
      <c r="K8" s="6">
        <v>0.2109</v>
      </c>
      <c r="L8" s="6">
        <v>0.20380000000000001</v>
      </c>
      <c r="M8" s="6">
        <v>0.21560000000000001</v>
      </c>
      <c r="N8" s="6">
        <v>0.19289999999999999</v>
      </c>
      <c r="O8" s="6">
        <v>0.19189999999999999</v>
      </c>
      <c r="P8" s="6">
        <v>0.18909999999999999</v>
      </c>
      <c r="Q8" s="6">
        <v>0.2014</v>
      </c>
      <c r="R8" s="6">
        <v>0.18060000000000001</v>
      </c>
      <c r="S8" s="6">
        <v>0.2034</v>
      </c>
      <c r="T8" s="6">
        <v>0.19470000000000001</v>
      </c>
      <c r="U8" s="6">
        <v>0.19220000000000001</v>
      </c>
      <c r="V8" s="6">
        <v>0.1709</v>
      </c>
      <c r="W8" s="6">
        <v>0.18310000000000001</v>
      </c>
      <c r="X8" s="6">
        <v>0.21629999999999999</v>
      </c>
      <c r="Y8" s="6">
        <v>0.20130000000000001</v>
      </c>
      <c r="Z8" s="6">
        <v>0.20269999999999999</v>
      </c>
      <c r="AA8" s="6">
        <v>0.21179999999999999</v>
      </c>
      <c r="AB8" s="6">
        <v>0.1812</v>
      </c>
      <c r="AC8" s="6">
        <v>0.2329</v>
      </c>
      <c r="AD8" s="6">
        <v>0.22869999999999999</v>
      </c>
      <c r="AE8" s="6">
        <v>0.27800000000000002</v>
      </c>
      <c r="AF8" s="6">
        <v>0.2056</v>
      </c>
      <c r="AG8" s="6">
        <v>0.1741</v>
      </c>
      <c r="AH8" s="11">
        <f t="shared" si="0"/>
        <v>4.3368879310344793E-4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</row>
    <row r="9" spans="1:97" ht="16.5" x14ac:dyDescent="0.45">
      <c r="A9" s="2" t="s">
        <v>41</v>
      </c>
      <c r="B9" s="3">
        <v>20</v>
      </c>
      <c r="C9" s="2" t="s">
        <v>81</v>
      </c>
      <c r="D9" s="6">
        <v>0.1237</v>
      </c>
      <c r="E9" s="6">
        <v>0.14330000000000001</v>
      </c>
      <c r="F9" s="6">
        <v>0.12089999999999999</v>
      </c>
      <c r="G9" s="6">
        <v>0.1183</v>
      </c>
      <c r="H9" s="6">
        <v>0.1542</v>
      </c>
      <c r="I9" s="6">
        <v>0.1399</v>
      </c>
      <c r="J9" s="6">
        <v>0.15260000000000001</v>
      </c>
      <c r="K9" s="6">
        <v>0.12709999999999999</v>
      </c>
      <c r="L9" s="6">
        <v>0.1603</v>
      </c>
      <c r="M9" s="6">
        <v>0.14180000000000001</v>
      </c>
      <c r="N9" s="6">
        <v>0.1273</v>
      </c>
      <c r="O9" s="6">
        <v>0.13439999999999999</v>
      </c>
      <c r="P9" s="6">
        <v>0.13450000000000001</v>
      </c>
      <c r="Q9" s="6">
        <v>0.10829999999999999</v>
      </c>
      <c r="R9" s="6">
        <v>0.129</v>
      </c>
      <c r="S9" s="6">
        <v>0.13500000000000001</v>
      </c>
      <c r="T9" s="6">
        <v>0.10829999999999999</v>
      </c>
      <c r="U9" s="6">
        <v>0.13830000000000001</v>
      </c>
      <c r="V9" s="6">
        <v>0.15770000000000001</v>
      </c>
      <c r="W9" s="6">
        <v>0.13669999999999999</v>
      </c>
      <c r="X9" s="6">
        <v>0.1193</v>
      </c>
      <c r="Y9" s="6">
        <v>0.1239</v>
      </c>
      <c r="Z9" s="6">
        <v>0.12620000000000001</v>
      </c>
      <c r="AA9" s="6">
        <v>0.14729999999999999</v>
      </c>
      <c r="AB9" s="6">
        <v>0.10879999999999999</v>
      </c>
      <c r="AC9" s="6">
        <v>0.18310000000000001</v>
      </c>
      <c r="AD9" s="6">
        <v>0.15409999999999999</v>
      </c>
      <c r="AE9" s="6">
        <v>0.1641</v>
      </c>
      <c r="AF9" s="6">
        <v>0.13059999999999999</v>
      </c>
      <c r="AG9" s="6">
        <v>0.1507</v>
      </c>
      <c r="AH9" s="11">
        <f t="shared" si="0"/>
        <v>3.1619978160919666E-4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</row>
    <row r="10" spans="1:97" ht="16.5" x14ac:dyDescent="0.45">
      <c r="A10" s="2" t="s">
        <v>42</v>
      </c>
      <c r="B10" s="3">
        <v>20</v>
      </c>
      <c r="C10" s="2" t="s">
        <v>82</v>
      </c>
      <c r="D10" s="6">
        <v>0.2482</v>
      </c>
      <c r="E10" s="6">
        <v>0.25130000000000002</v>
      </c>
      <c r="F10" s="6">
        <v>0.23899999999999999</v>
      </c>
      <c r="G10" s="6">
        <v>0.25369999999999998</v>
      </c>
      <c r="H10" s="6">
        <v>0.28199999999999997</v>
      </c>
      <c r="I10" s="6">
        <v>0.2283</v>
      </c>
      <c r="J10" s="6">
        <v>0.26050000000000001</v>
      </c>
      <c r="K10" s="6">
        <v>0.25879999999999997</v>
      </c>
      <c r="L10" s="6">
        <v>0.2218</v>
      </c>
      <c r="M10" s="6">
        <v>0.2258</v>
      </c>
      <c r="N10" s="6">
        <v>0.25019999999999998</v>
      </c>
      <c r="O10" s="6">
        <v>0.2316</v>
      </c>
      <c r="P10" s="6">
        <v>0.23599999999999999</v>
      </c>
      <c r="Q10" s="6">
        <v>0.22620000000000001</v>
      </c>
      <c r="R10" s="6">
        <v>0.2606</v>
      </c>
      <c r="S10" s="6">
        <v>0.2097</v>
      </c>
      <c r="T10" s="6">
        <v>0.24690000000000001</v>
      </c>
      <c r="U10" s="6">
        <v>0.21510000000000001</v>
      </c>
      <c r="V10" s="6">
        <v>0.246</v>
      </c>
      <c r="W10" s="6">
        <v>0.21129999999999999</v>
      </c>
      <c r="X10" s="6">
        <v>0.25679999999999997</v>
      </c>
      <c r="Y10" s="6">
        <v>0.23849999999999999</v>
      </c>
      <c r="Z10" s="6">
        <v>0.2394</v>
      </c>
      <c r="AA10" s="6">
        <v>0.22539999999999999</v>
      </c>
      <c r="AB10" s="6">
        <v>0.22239999999999999</v>
      </c>
      <c r="AC10" s="6">
        <v>0.3387</v>
      </c>
      <c r="AD10" s="6">
        <v>0.2913</v>
      </c>
      <c r="AE10" s="6">
        <v>0.29870000000000002</v>
      </c>
      <c r="AF10" s="6">
        <v>0.28999999999999998</v>
      </c>
      <c r="AG10" s="6">
        <v>0.25840000000000002</v>
      </c>
      <c r="AH10" s="11">
        <f t="shared" si="0"/>
        <v>8.2788464367815383E-4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</row>
    <row r="11" spans="1:97" ht="16.5" x14ac:dyDescent="0.45">
      <c r="A11" s="2" t="s">
        <v>43</v>
      </c>
      <c r="B11" s="3">
        <v>20</v>
      </c>
      <c r="C11" s="2" t="s">
        <v>83</v>
      </c>
      <c r="D11" s="6">
        <v>0.41920000000000002</v>
      </c>
      <c r="E11" s="6">
        <v>0.44569999999999999</v>
      </c>
      <c r="F11" s="6">
        <v>0.44700000000000001</v>
      </c>
      <c r="G11" s="6">
        <v>0.50700000000000001</v>
      </c>
      <c r="H11" s="6">
        <v>0.57069999999999999</v>
      </c>
      <c r="I11" s="6">
        <v>0.47770000000000001</v>
      </c>
      <c r="J11" s="6">
        <v>0.4849</v>
      </c>
      <c r="K11" s="6">
        <v>0.49380000000000002</v>
      </c>
      <c r="L11" s="6">
        <v>0.45750000000000002</v>
      </c>
      <c r="M11" s="6">
        <v>0.44030000000000002</v>
      </c>
      <c r="N11" s="6">
        <v>0.44</v>
      </c>
      <c r="O11" s="6">
        <v>0.49540000000000001</v>
      </c>
      <c r="P11" s="6">
        <v>0.48220000000000002</v>
      </c>
      <c r="Q11" s="6">
        <v>0.48470000000000002</v>
      </c>
      <c r="R11" s="6">
        <v>0.48820000000000002</v>
      </c>
      <c r="S11" s="6">
        <v>0.47860000000000003</v>
      </c>
      <c r="T11" s="6">
        <v>0.47689999999999999</v>
      </c>
      <c r="U11" s="6">
        <v>0.46479999999999999</v>
      </c>
      <c r="V11" s="6">
        <v>0.52600000000000002</v>
      </c>
      <c r="W11" s="6">
        <v>0.49559999999999998</v>
      </c>
      <c r="X11" s="6">
        <v>0.40629999999999999</v>
      </c>
      <c r="Y11" s="6">
        <v>0.47610000000000002</v>
      </c>
      <c r="Z11" s="6">
        <v>0.51580000000000004</v>
      </c>
      <c r="AA11" s="6">
        <v>0.4577</v>
      </c>
      <c r="AB11" s="6">
        <v>0.50570000000000004</v>
      </c>
      <c r="AC11" s="6">
        <v>0.5403</v>
      </c>
      <c r="AD11" s="6">
        <v>0.5262</v>
      </c>
      <c r="AE11" s="6">
        <v>0.69469999999999998</v>
      </c>
      <c r="AF11" s="6">
        <v>0.45669999999999999</v>
      </c>
      <c r="AG11" s="6">
        <v>0.54069999999999996</v>
      </c>
      <c r="AH11" s="11">
        <f t="shared" si="0"/>
        <v>2.8553409655172135E-3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</row>
    <row r="12" spans="1:97" ht="16.5" x14ac:dyDescent="0.45">
      <c r="A12" s="2" t="s">
        <v>44</v>
      </c>
      <c r="B12" s="3">
        <v>20</v>
      </c>
      <c r="C12" s="2" t="s">
        <v>84</v>
      </c>
      <c r="D12" s="6">
        <v>8.6599999999999996E-2</v>
      </c>
      <c r="E12" s="6">
        <v>0.1132</v>
      </c>
      <c r="F12" s="6">
        <v>9.6100000000000005E-2</v>
      </c>
      <c r="G12" s="6">
        <v>0.113</v>
      </c>
      <c r="H12" s="6">
        <v>0.11360000000000001</v>
      </c>
      <c r="I12" s="6">
        <v>0.10639999999999999</v>
      </c>
      <c r="J12" s="6">
        <v>0.1061</v>
      </c>
      <c r="K12" s="6">
        <v>8.0799999999999997E-2</v>
      </c>
      <c r="L12" s="6">
        <v>9.9199999999999997E-2</v>
      </c>
      <c r="M12" s="6">
        <v>0.1011</v>
      </c>
      <c r="N12" s="6">
        <v>9.1999999999999998E-2</v>
      </c>
      <c r="O12" s="6">
        <v>0.1022</v>
      </c>
      <c r="P12" s="6">
        <v>9.7600000000000006E-2</v>
      </c>
      <c r="Q12" s="6">
        <v>8.7300000000000003E-2</v>
      </c>
      <c r="R12" s="6">
        <v>8.5999999999999993E-2</v>
      </c>
      <c r="S12" s="6">
        <v>9.8400000000000001E-2</v>
      </c>
      <c r="T12" s="6">
        <v>9.4899999999999998E-2</v>
      </c>
      <c r="U12" s="6">
        <v>8.9700000000000002E-2</v>
      </c>
      <c r="V12" s="6">
        <v>0.1177</v>
      </c>
      <c r="W12" s="6">
        <v>0.1065</v>
      </c>
      <c r="X12" s="6">
        <v>0.1019</v>
      </c>
      <c r="Y12" s="6">
        <v>0.104</v>
      </c>
      <c r="Z12" s="6">
        <v>0.1061</v>
      </c>
      <c r="AA12" s="6">
        <v>0.1011</v>
      </c>
      <c r="AB12" s="6">
        <v>9.7799999999999998E-2</v>
      </c>
      <c r="AC12" s="6">
        <v>0.14169999999999999</v>
      </c>
      <c r="AD12" s="6">
        <v>0.1103</v>
      </c>
      <c r="AE12" s="6">
        <v>0.1158</v>
      </c>
      <c r="AF12" s="6">
        <v>0.1014</v>
      </c>
      <c r="AG12" s="6">
        <v>0.1076</v>
      </c>
      <c r="AH12" s="11">
        <f t="shared" si="0"/>
        <v>1.419961954022926E-4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</row>
    <row r="13" spans="1:97" ht="16.5" x14ac:dyDescent="0.45">
      <c r="A13" s="2" t="s">
        <v>45</v>
      </c>
      <c r="B13" s="3">
        <v>20</v>
      </c>
      <c r="C13" s="2" t="s">
        <v>85</v>
      </c>
      <c r="D13" s="6">
        <v>0.19620000000000001</v>
      </c>
      <c r="E13" s="6">
        <v>0.1946</v>
      </c>
      <c r="F13" s="6">
        <v>0.2094</v>
      </c>
      <c r="G13" s="6">
        <v>0.223</v>
      </c>
      <c r="H13" s="6">
        <v>0.21260000000000001</v>
      </c>
      <c r="I13" s="6">
        <v>0.2082</v>
      </c>
      <c r="J13" s="6">
        <v>0.20250000000000001</v>
      </c>
      <c r="K13" s="6">
        <v>0.188</v>
      </c>
      <c r="L13" s="6">
        <v>0.18770000000000001</v>
      </c>
      <c r="M13" s="6">
        <v>0.1661</v>
      </c>
      <c r="N13" s="6">
        <v>0.19120000000000001</v>
      </c>
      <c r="O13" s="6">
        <v>0.1799</v>
      </c>
      <c r="P13" s="6">
        <v>0.19670000000000001</v>
      </c>
      <c r="Q13" s="6">
        <v>0.21199999999999999</v>
      </c>
      <c r="R13" s="6">
        <v>0.19789999999999999</v>
      </c>
      <c r="S13" s="6">
        <v>0.20430000000000001</v>
      </c>
      <c r="T13" s="6">
        <v>0.1978</v>
      </c>
      <c r="U13" s="6">
        <v>0.2084</v>
      </c>
      <c r="V13" s="6">
        <v>0.21199999999999999</v>
      </c>
      <c r="W13" s="6">
        <v>0.19600000000000001</v>
      </c>
      <c r="X13" s="6">
        <v>0.19639999999999999</v>
      </c>
      <c r="Y13" s="6">
        <v>0.2036</v>
      </c>
      <c r="Z13" s="6">
        <v>0.22520000000000001</v>
      </c>
      <c r="AA13" s="6">
        <v>0.23130000000000001</v>
      </c>
      <c r="AB13" s="6">
        <v>0.1966</v>
      </c>
      <c r="AC13" s="6">
        <v>0.27150000000000002</v>
      </c>
      <c r="AD13" s="6">
        <v>0.21440000000000001</v>
      </c>
      <c r="AE13" s="6">
        <v>0.2155</v>
      </c>
      <c r="AF13" s="6">
        <v>0.2009</v>
      </c>
      <c r="AG13" s="6">
        <v>0.21329999999999999</v>
      </c>
      <c r="AH13" s="11">
        <f t="shared" si="0"/>
        <v>3.3930271264367827E-4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</row>
    <row r="14" spans="1:97" ht="16.5" x14ac:dyDescent="0.45">
      <c r="A14" s="2" t="s">
        <v>46</v>
      </c>
      <c r="B14" s="3">
        <v>20</v>
      </c>
      <c r="C14" s="2" t="s">
        <v>79</v>
      </c>
      <c r="D14" s="6">
        <v>0.12540000000000001</v>
      </c>
      <c r="E14" s="6">
        <v>0.13100000000000001</v>
      </c>
      <c r="F14" s="6">
        <v>0.11609999999999999</v>
      </c>
      <c r="G14" s="6">
        <v>0.13900000000000001</v>
      </c>
      <c r="H14" s="6">
        <v>0.1326</v>
      </c>
      <c r="I14" s="6">
        <v>0.13109999999999999</v>
      </c>
      <c r="J14" s="6">
        <v>0.14330000000000001</v>
      </c>
      <c r="K14" s="6">
        <v>0.13109999999999999</v>
      </c>
      <c r="L14" s="6">
        <v>0.12690000000000001</v>
      </c>
      <c r="M14" s="6">
        <v>0.12859999999999999</v>
      </c>
      <c r="N14" s="6">
        <v>0.1211</v>
      </c>
      <c r="O14" s="6">
        <v>0.1195</v>
      </c>
      <c r="P14" s="6">
        <v>0.1222</v>
      </c>
      <c r="Q14" s="6">
        <v>0.13239999999999999</v>
      </c>
      <c r="R14" s="6">
        <v>0.14380000000000001</v>
      </c>
      <c r="S14" s="6">
        <v>0.1246</v>
      </c>
      <c r="T14" s="6">
        <v>0.1119</v>
      </c>
      <c r="U14" s="6">
        <v>0.1138</v>
      </c>
      <c r="V14" s="6">
        <v>0.14080000000000001</v>
      </c>
      <c r="W14" s="6">
        <v>0.11940000000000001</v>
      </c>
      <c r="X14" s="6">
        <v>0.11169999999999999</v>
      </c>
      <c r="Y14" s="6">
        <v>0.1217</v>
      </c>
      <c r="Z14" s="6">
        <v>0.1313</v>
      </c>
      <c r="AA14" s="6">
        <v>0.1258</v>
      </c>
      <c r="AB14" s="6">
        <v>0.1231</v>
      </c>
      <c r="AC14" s="6">
        <v>0.1605</v>
      </c>
      <c r="AD14" s="6">
        <v>0.1431</v>
      </c>
      <c r="AE14" s="6">
        <v>0.16270000000000001</v>
      </c>
      <c r="AF14" s="6">
        <v>0.13980000000000001</v>
      </c>
      <c r="AG14" s="6">
        <v>0.14199999999999999</v>
      </c>
      <c r="AH14" s="11">
        <f t="shared" si="0"/>
        <v>1.6075081609195408E-4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</row>
    <row r="15" spans="1:97" ht="16.5" x14ac:dyDescent="0.45">
      <c r="A15" s="2" t="s">
        <v>47</v>
      </c>
      <c r="B15" s="3">
        <v>20</v>
      </c>
      <c r="C15" s="2" t="s">
        <v>86</v>
      </c>
      <c r="D15" s="6">
        <v>0.73429999999999995</v>
      </c>
      <c r="E15" s="6">
        <v>0.72570000000000001</v>
      </c>
      <c r="F15" s="6">
        <v>0.77400000000000002</v>
      </c>
      <c r="G15" s="6">
        <v>0.82079999999999997</v>
      </c>
      <c r="H15" s="6">
        <v>0.79330000000000001</v>
      </c>
      <c r="I15" s="6">
        <v>0.71040000000000003</v>
      </c>
      <c r="J15" s="6">
        <v>0.71730000000000005</v>
      </c>
      <c r="K15" s="6">
        <v>0.72899999999999998</v>
      </c>
      <c r="L15" s="6">
        <v>0.75070000000000003</v>
      </c>
      <c r="M15" s="6">
        <v>0.66359999999999997</v>
      </c>
      <c r="N15" s="6">
        <v>0.753</v>
      </c>
      <c r="O15" s="6">
        <v>0.68679999999999997</v>
      </c>
      <c r="P15" s="6">
        <v>0.64790000000000003</v>
      </c>
      <c r="Q15" s="6">
        <v>0.71809999999999996</v>
      </c>
      <c r="R15" s="6">
        <v>0.6845</v>
      </c>
      <c r="S15" s="6">
        <v>0.73709999999999998</v>
      </c>
      <c r="T15" s="6">
        <v>0.66300000000000003</v>
      </c>
      <c r="U15" s="6">
        <v>0.73880000000000001</v>
      </c>
      <c r="V15" s="6">
        <v>0.76290000000000002</v>
      </c>
      <c r="W15" s="6">
        <v>0.77590000000000003</v>
      </c>
      <c r="X15" s="6">
        <v>0.70499999999999996</v>
      </c>
      <c r="Y15" s="6">
        <v>0.7218</v>
      </c>
      <c r="Z15" s="6">
        <v>0.74650000000000005</v>
      </c>
      <c r="AA15" s="6">
        <v>0.72160000000000002</v>
      </c>
      <c r="AB15" s="6">
        <v>0.70750000000000002</v>
      </c>
      <c r="AC15" s="6">
        <v>0.91390000000000005</v>
      </c>
      <c r="AD15" s="6">
        <v>0.83730000000000004</v>
      </c>
      <c r="AE15" s="6">
        <v>0.87409999999999999</v>
      </c>
      <c r="AF15" s="6">
        <v>0.71989999999999998</v>
      </c>
      <c r="AG15" s="6">
        <v>0.70799999999999996</v>
      </c>
      <c r="AH15" s="11">
        <f t="shared" si="0"/>
        <v>3.5542011609195406E-3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</row>
    <row r="16" spans="1:97" ht="16.5" x14ac:dyDescent="0.45">
      <c r="A16" s="2" t="s">
        <v>48</v>
      </c>
      <c r="B16" s="3">
        <v>20</v>
      </c>
      <c r="C16" s="2" t="s">
        <v>87</v>
      </c>
      <c r="D16" s="6">
        <v>7.4700000000000003E-2</v>
      </c>
      <c r="E16" s="6">
        <v>8.1600000000000006E-2</v>
      </c>
      <c r="F16" s="6">
        <v>7.8E-2</v>
      </c>
      <c r="G16" s="6">
        <v>8.5900000000000004E-2</v>
      </c>
      <c r="H16" s="6">
        <v>8.8900000000000007E-2</v>
      </c>
      <c r="I16" s="6">
        <v>8.3199999999999996E-2</v>
      </c>
      <c r="J16" s="6">
        <v>8.0699999999999994E-2</v>
      </c>
      <c r="K16" s="6">
        <v>7.8399999999999997E-2</v>
      </c>
      <c r="L16" s="6">
        <v>7.7600000000000002E-2</v>
      </c>
      <c r="M16" s="6">
        <v>8.1699999999999995E-2</v>
      </c>
      <c r="N16" s="6">
        <v>8.3799999999999999E-2</v>
      </c>
      <c r="O16" s="6">
        <v>7.7499999999999999E-2</v>
      </c>
      <c r="P16" s="6">
        <v>7.3899999999999993E-2</v>
      </c>
      <c r="Q16" s="6">
        <v>6.9900000000000004E-2</v>
      </c>
      <c r="R16" s="6">
        <v>8.4900000000000003E-2</v>
      </c>
      <c r="S16" s="6">
        <v>0.08</v>
      </c>
      <c r="T16" s="6">
        <v>7.5399999999999995E-2</v>
      </c>
      <c r="U16" s="6">
        <v>7.7700000000000005E-2</v>
      </c>
      <c r="V16" s="6">
        <v>8.7599999999999997E-2</v>
      </c>
      <c r="W16" s="6">
        <v>7.8100000000000003E-2</v>
      </c>
      <c r="X16" s="6">
        <v>7.3800000000000004E-2</v>
      </c>
      <c r="Y16" s="6">
        <v>7.9200000000000007E-2</v>
      </c>
      <c r="Z16" s="6">
        <v>8.3400000000000002E-2</v>
      </c>
      <c r="AA16" s="6">
        <v>8.4000000000000005E-2</v>
      </c>
      <c r="AB16" s="6">
        <v>7.9500000000000001E-2</v>
      </c>
      <c r="AC16" s="6">
        <v>9.7000000000000003E-2</v>
      </c>
      <c r="AD16" s="6">
        <v>8.5400000000000004E-2</v>
      </c>
      <c r="AE16" s="6">
        <v>0.1071</v>
      </c>
      <c r="AF16" s="6">
        <v>7.4800000000000005E-2</v>
      </c>
      <c r="AG16" s="6">
        <v>8.1799999999999998E-2</v>
      </c>
      <c r="AH16" s="11">
        <f t="shared" si="0"/>
        <v>5.2520057471264359E-5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</row>
    <row r="17" spans="1:97" ht="16.5" x14ac:dyDescent="0.45">
      <c r="A17" s="2" t="s">
        <v>49</v>
      </c>
      <c r="B17" s="3">
        <v>20</v>
      </c>
      <c r="C17" s="2" t="s">
        <v>85</v>
      </c>
      <c r="D17" s="6">
        <v>0.2107</v>
      </c>
      <c r="E17" s="6">
        <v>0.18690000000000001</v>
      </c>
      <c r="F17" s="6">
        <v>0.20430000000000001</v>
      </c>
      <c r="G17" s="6">
        <v>0.21060000000000001</v>
      </c>
      <c r="H17" s="6">
        <v>0.22589999999999999</v>
      </c>
      <c r="I17" s="6">
        <v>0.21809999999999999</v>
      </c>
      <c r="J17" s="6">
        <v>0.221</v>
      </c>
      <c r="K17" s="6">
        <v>0.19550000000000001</v>
      </c>
      <c r="L17" s="6">
        <v>0.19409999999999999</v>
      </c>
      <c r="M17" s="6">
        <v>0.19159999999999999</v>
      </c>
      <c r="N17" s="6">
        <v>0.2056</v>
      </c>
      <c r="O17" s="6">
        <v>0.20119999999999999</v>
      </c>
      <c r="P17" s="6">
        <v>0.23019999999999999</v>
      </c>
      <c r="Q17" s="6">
        <v>0.21110000000000001</v>
      </c>
      <c r="R17" s="6">
        <v>0.19989999999999999</v>
      </c>
      <c r="S17" s="6">
        <v>0.22140000000000001</v>
      </c>
      <c r="T17" s="6">
        <v>0.18490000000000001</v>
      </c>
      <c r="U17" s="6">
        <v>0.19719999999999999</v>
      </c>
      <c r="V17" s="6">
        <v>0.21129999999999999</v>
      </c>
      <c r="W17" s="6">
        <v>0.20710000000000001</v>
      </c>
      <c r="X17" s="6">
        <v>0.19409999999999999</v>
      </c>
      <c r="Y17" s="6">
        <v>0.2135</v>
      </c>
      <c r="Z17" s="6">
        <v>0.21049999999999999</v>
      </c>
      <c r="AA17" s="6">
        <v>0.2296</v>
      </c>
      <c r="AB17" s="6">
        <v>0.1943</v>
      </c>
      <c r="AC17" s="6">
        <v>0.25779999999999997</v>
      </c>
      <c r="AD17" s="6">
        <v>0.22539999999999999</v>
      </c>
      <c r="AE17" s="6">
        <v>0.22309999999999999</v>
      </c>
      <c r="AF17" s="6">
        <v>0.2286</v>
      </c>
      <c r="AG17" s="6">
        <v>0.19819999999999999</v>
      </c>
      <c r="AH17" s="11">
        <f t="shared" si="0"/>
        <v>2.5600943678160906E-4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</row>
    <row r="18" spans="1:97" ht="16.5" x14ac:dyDescent="0.45">
      <c r="A18" s="2" t="s">
        <v>50</v>
      </c>
      <c r="B18" s="3">
        <v>0.5</v>
      </c>
      <c r="C18" s="2" t="s">
        <v>88</v>
      </c>
      <c r="D18" s="6">
        <v>2.7699999999999999E-2</v>
      </c>
      <c r="E18" s="6">
        <v>2.7099999999999999E-2</v>
      </c>
      <c r="F18" s="6">
        <v>3.8800000000000001E-2</v>
      </c>
      <c r="G18" s="6">
        <v>3.4000000000000002E-2</v>
      </c>
      <c r="H18" s="6">
        <v>3.04E-2</v>
      </c>
      <c r="I18" s="6">
        <v>3.9899999999999998E-2</v>
      </c>
      <c r="J18" s="6">
        <v>3.1899999999999998E-2</v>
      </c>
      <c r="K18" s="6">
        <v>3.3300000000000003E-2</v>
      </c>
      <c r="L18" s="6">
        <v>3.0099999999999998E-2</v>
      </c>
      <c r="M18" s="6">
        <v>2.0299999999999999E-2</v>
      </c>
      <c r="N18" s="6">
        <v>3.4099999999999998E-2</v>
      </c>
      <c r="O18" s="6">
        <v>2.8500000000000001E-2</v>
      </c>
      <c r="P18" s="6">
        <v>2.5499999999999998E-2</v>
      </c>
      <c r="Q18" s="6">
        <v>2.7799999999999998E-2</v>
      </c>
      <c r="R18" s="6">
        <v>2.9000000000000001E-2</v>
      </c>
      <c r="S18" s="6">
        <v>4.0099999999999997E-2</v>
      </c>
      <c r="T18" s="6">
        <v>2.75E-2</v>
      </c>
      <c r="U18" s="6">
        <v>3.0599999999999999E-2</v>
      </c>
      <c r="V18" s="6">
        <v>3.4799999999999998E-2</v>
      </c>
      <c r="W18" s="6">
        <v>3.3000000000000002E-2</v>
      </c>
      <c r="X18" s="6">
        <v>3.2899999999999999E-2</v>
      </c>
      <c r="Y18" s="6">
        <v>3.7999999999999999E-2</v>
      </c>
      <c r="Z18" s="6">
        <v>3.6799999999999999E-2</v>
      </c>
      <c r="AA18" s="6">
        <v>3.6900000000000002E-2</v>
      </c>
      <c r="AB18" s="6">
        <v>3.8399999999999997E-2</v>
      </c>
      <c r="AC18" s="6">
        <v>4.9200000000000001E-2</v>
      </c>
      <c r="AD18" s="6">
        <v>3.85E-2</v>
      </c>
      <c r="AE18" s="6">
        <v>4.8099999999999997E-2</v>
      </c>
      <c r="AF18" s="6">
        <v>3.3799999999999997E-2</v>
      </c>
      <c r="AG18" s="6">
        <v>2.69E-2</v>
      </c>
      <c r="AH18" s="11">
        <f t="shared" si="0"/>
        <v>4.0318954022988399E-5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</row>
    <row r="19" spans="1:97" ht="16.5" x14ac:dyDescent="0.45">
      <c r="A19" s="2" t="s">
        <v>51</v>
      </c>
      <c r="B19" s="3">
        <v>20</v>
      </c>
      <c r="C19" s="2" t="s">
        <v>89</v>
      </c>
      <c r="D19" s="6">
        <v>8.9899999999999994E-2</v>
      </c>
      <c r="E19" s="6">
        <v>8.3500000000000005E-2</v>
      </c>
      <c r="F19" s="6">
        <v>9.1600000000000001E-2</v>
      </c>
      <c r="G19" s="6">
        <v>9.5899999999999999E-2</v>
      </c>
      <c r="H19" s="6">
        <v>0.10580000000000001</v>
      </c>
      <c r="I19" s="6">
        <v>0.1011</v>
      </c>
      <c r="J19" s="6">
        <v>0.1028</v>
      </c>
      <c r="K19" s="6">
        <v>9.2600000000000002E-2</v>
      </c>
      <c r="L19" s="6">
        <v>0.1041</v>
      </c>
      <c r="M19" s="6">
        <v>9.8199999999999996E-2</v>
      </c>
      <c r="N19" s="6">
        <v>9.01E-2</v>
      </c>
      <c r="O19" s="6">
        <v>9.2100000000000001E-2</v>
      </c>
      <c r="P19" s="6">
        <v>8.7300000000000003E-2</v>
      </c>
      <c r="Q19" s="6">
        <v>8.5599999999999996E-2</v>
      </c>
      <c r="R19" s="6">
        <v>8.7300000000000003E-2</v>
      </c>
      <c r="S19" s="6">
        <v>9.8199999999999996E-2</v>
      </c>
      <c r="T19" s="6">
        <v>8.6300000000000002E-2</v>
      </c>
      <c r="U19" s="6">
        <v>9.9099999999999994E-2</v>
      </c>
      <c r="V19" s="6">
        <v>9.8599999999999993E-2</v>
      </c>
      <c r="W19" s="6">
        <v>9.2700000000000005E-2</v>
      </c>
      <c r="X19" s="6">
        <v>9.2600000000000002E-2</v>
      </c>
      <c r="Y19" s="6">
        <v>9.5200000000000007E-2</v>
      </c>
      <c r="Z19" s="6">
        <v>9.3399999999999997E-2</v>
      </c>
      <c r="AA19" s="6">
        <v>8.2699999999999996E-2</v>
      </c>
      <c r="AB19" s="6">
        <v>9.1300000000000006E-2</v>
      </c>
      <c r="AC19" s="6">
        <v>0.1173</v>
      </c>
      <c r="AD19" s="6">
        <v>9.5299999999999996E-2</v>
      </c>
      <c r="AE19" s="6">
        <v>0.11650000000000001</v>
      </c>
      <c r="AF19" s="6">
        <v>9.0399999999999994E-2</v>
      </c>
      <c r="AG19" s="6">
        <v>9.0999999999999998E-2</v>
      </c>
      <c r="AH19" s="11">
        <f t="shared" si="0"/>
        <v>6.9466724137931017E-5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</row>
    <row r="20" spans="1:97" ht="16.5" x14ac:dyDescent="0.45">
      <c r="A20" s="2" t="s">
        <v>52</v>
      </c>
      <c r="B20" s="3">
        <v>20</v>
      </c>
      <c r="C20" s="2" t="s">
        <v>90</v>
      </c>
      <c r="D20" s="6">
        <v>6.8199999999999997E-2</v>
      </c>
      <c r="E20" s="6">
        <v>8.7499999999999994E-2</v>
      </c>
      <c r="F20" s="6">
        <v>9.2299999999999993E-2</v>
      </c>
      <c r="G20" s="6">
        <v>0.1152</v>
      </c>
      <c r="H20" s="6">
        <v>0.1114</v>
      </c>
      <c r="I20" s="6">
        <v>9.11E-2</v>
      </c>
      <c r="J20" s="6">
        <v>9.6100000000000005E-2</v>
      </c>
      <c r="K20" s="6">
        <v>8.9499999999999996E-2</v>
      </c>
      <c r="L20" s="6">
        <v>8.9499999999999996E-2</v>
      </c>
      <c r="M20" s="6">
        <v>8.3599999999999994E-2</v>
      </c>
      <c r="N20" s="6">
        <v>9.7199999999999995E-2</v>
      </c>
      <c r="O20" s="6">
        <v>9.2600000000000002E-2</v>
      </c>
      <c r="P20" s="6">
        <v>7.7700000000000005E-2</v>
      </c>
      <c r="Q20" s="6">
        <v>8.5999999999999993E-2</v>
      </c>
      <c r="R20" s="6">
        <v>9.2799999999999994E-2</v>
      </c>
      <c r="S20" s="6">
        <v>8.0199999999999994E-2</v>
      </c>
      <c r="T20" s="6">
        <v>7.9899999999999999E-2</v>
      </c>
      <c r="U20" s="6">
        <v>8.1799999999999998E-2</v>
      </c>
      <c r="V20" s="6">
        <v>0.1123</v>
      </c>
      <c r="W20" s="6">
        <v>0.10879999999999999</v>
      </c>
      <c r="X20" s="6">
        <v>0.1206</v>
      </c>
      <c r="Y20" s="6">
        <v>0.1042</v>
      </c>
      <c r="Z20" s="6">
        <v>0.11849999999999999</v>
      </c>
      <c r="AA20" s="6">
        <v>8.5999999999999993E-2</v>
      </c>
      <c r="AB20" s="6">
        <v>0.1007</v>
      </c>
      <c r="AC20" s="6">
        <v>0.1351</v>
      </c>
      <c r="AD20" s="6">
        <v>9.9400000000000002E-2</v>
      </c>
      <c r="AE20" s="6">
        <v>0.123</v>
      </c>
      <c r="AF20" s="6">
        <v>0.1118</v>
      </c>
      <c r="AG20" s="6">
        <v>9.7199999999999995E-2</v>
      </c>
      <c r="AH20" s="11">
        <f t="shared" si="0"/>
        <v>2.4352409195401982E-4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</row>
    <row r="21" spans="1:97" ht="16.5" x14ac:dyDescent="0.45">
      <c r="A21" s="2" t="s">
        <v>53</v>
      </c>
      <c r="B21" s="3">
        <v>20</v>
      </c>
      <c r="C21" s="2" t="s">
        <v>91</v>
      </c>
      <c r="D21" s="6">
        <v>6.6299999999999998E-2</v>
      </c>
      <c r="E21" s="6">
        <v>7.4800000000000005E-2</v>
      </c>
      <c r="F21" s="6">
        <v>7.7399999999999997E-2</v>
      </c>
      <c r="G21" s="6">
        <v>7.7600000000000002E-2</v>
      </c>
      <c r="H21" s="6">
        <v>7.6999999999999999E-2</v>
      </c>
      <c r="I21" s="6">
        <v>7.5800000000000006E-2</v>
      </c>
      <c r="J21" s="6">
        <v>7.0400000000000004E-2</v>
      </c>
      <c r="K21" s="6">
        <v>7.9000000000000001E-2</v>
      </c>
      <c r="L21" s="6">
        <v>7.7799999999999994E-2</v>
      </c>
      <c r="M21" s="6">
        <v>7.1599999999999997E-2</v>
      </c>
      <c r="N21" s="6">
        <v>6.8000000000000005E-2</v>
      </c>
      <c r="O21" s="6">
        <v>6.2899999999999998E-2</v>
      </c>
      <c r="P21" s="6">
        <v>7.51E-2</v>
      </c>
      <c r="Q21" s="6">
        <v>6.6500000000000004E-2</v>
      </c>
      <c r="R21" s="6">
        <v>6.3299999999999995E-2</v>
      </c>
      <c r="S21" s="6">
        <v>7.5399999999999995E-2</v>
      </c>
      <c r="T21" s="6">
        <v>7.4899999999999994E-2</v>
      </c>
      <c r="U21" s="6">
        <v>7.5999999999999998E-2</v>
      </c>
      <c r="V21" s="6">
        <v>6.5799999999999997E-2</v>
      </c>
      <c r="W21" s="6">
        <v>6.8900000000000003E-2</v>
      </c>
      <c r="X21" s="6">
        <v>7.1199999999999999E-2</v>
      </c>
      <c r="Y21" s="6">
        <v>7.6700000000000004E-2</v>
      </c>
      <c r="Z21" s="6">
        <v>7.1900000000000006E-2</v>
      </c>
      <c r="AA21" s="6">
        <v>7.6799999999999993E-2</v>
      </c>
      <c r="AB21" s="6">
        <v>6.4199999999999993E-2</v>
      </c>
      <c r="AC21" s="6">
        <v>9.9599999999999994E-2</v>
      </c>
      <c r="AD21" s="6">
        <v>7.9899999999999999E-2</v>
      </c>
      <c r="AE21" s="6">
        <v>8.9599999999999999E-2</v>
      </c>
      <c r="AF21" s="6">
        <v>7.2700000000000001E-2</v>
      </c>
      <c r="AG21" s="6">
        <v>8.1199999999999994E-2</v>
      </c>
      <c r="AH21" s="11">
        <f t="shared" si="0"/>
        <v>5.8421160919540227E-5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</row>
    <row r="22" spans="1:97" ht="16.5" x14ac:dyDescent="0.45">
      <c r="A22" s="2" t="s">
        <v>54</v>
      </c>
      <c r="B22" s="3">
        <v>20</v>
      </c>
      <c r="C22" s="2" t="s">
        <v>92</v>
      </c>
      <c r="D22" s="6">
        <v>8.1900000000000001E-2</v>
      </c>
      <c r="E22" s="6">
        <v>8.4000000000000005E-2</v>
      </c>
      <c r="F22" s="6">
        <v>8.1699999999999995E-2</v>
      </c>
      <c r="G22" s="6">
        <v>9.1899999999999996E-2</v>
      </c>
      <c r="H22" s="6">
        <v>9.7100000000000006E-2</v>
      </c>
      <c r="I22" s="6">
        <v>8.7599999999999997E-2</v>
      </c>
      <c r="J22" s="6">
        <v>8.77E-2</v>
      </c>
      <c r="K22" s="6">
        <v>7.3099999999999998E-2</v>
      </c>
      <c r="L22" s="6">
        <v>8.3299999999999999E-2</v>
      </c>
      <c r="M22" s="6">
        <v>7.4899999999999994E-2</v>
      </c>
      <c r="N22" s="6">
        <v>8.5900000000000004E-2</v>
      </c>
      <c r="O22" s="6">
        <v>8.8300000000000003E-2</v>
      </c>
      <c r="P22" s="6">
        <v>8.3000000000000004E-2</v>
      </c>
      <c r="Q22" s="6">
        <v>7.5200000000000003E-2</v>
      </c>
      <c r="R22" s="6">
        <v>7.7499999999999999E-2</v>
      </c>
      <c r="S22" s="6">
        <v>8.1299999999999997E-2</v>
      </c>
      <c r="T22" s="6">
        <v>8.2900000000000001E-2</v>
      </c>
      <c r="U22" s="6">
        <v>8.3000000000000004E-2</v>
      </c>
      <c r="V22" s="6">
        <v>7.7200000000000005E-2</v>
      </c>
      <c r="W22" s="6">
        <v>8.3400000000000002E-2</v>
      </c>
      <c r="X22" s="6">
        <v>8.2199999999999995E-2</v>
      </c>
      <c r="Y22" s="6">
        <v>8.1100000000000005E-2</v>
      </c>
      <c r="Z22" s="6">
        <v>8.7099999999999997E-2</v>
      </c>
      <c r="AA22" s="6">
        <v>7.3300000000000004E-2</v>
      </c>
      <c r="AB22" s="6">
        <v>8.6199999999999999E-2</v>
      </c>
      <c r="AC22" s="6">
        <v>9.9299999999999999E-2</v>
      </c>
      <c r="AD22" s="6">
        <v>0.1031</v>
      </c>
      <c r="AE22" s="6">
        <v>9.6500000000000002E-2</v>
      </c>
      <c r="AF22" s="6">
        <v>7.9799999999999996E-2</v>
      </c>
      <c r="AG22" s="6">
        <v>8.2699999999999996E-2</v>
      </c>
      <c r="AH22" s="11">
        <f t="shared" si="0"/>
        <v>5.4533747126436782E-5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</row>
    <row r="23" spans="1:97" ht="16.5" x14ac:dyDescent="0.45">
      <c r="A23" s="2" t="s">
        <v>55</v>
      </c>
      <c r="B23" s="3">
        <v>20</v>
      </c>
      <c r="C23" s="2" t="s">
        <v>93</v>
      </c>
      <c r="D23" s="6">
        <v>5.8299999999999998E-2</v>
      </c>
      <c r="E23" s="6">
        <v>5.4699999999999999E-2</v>
      </c>
      <c r="F23" s="6">
        <v>5.4399999999999997E-2</v>
      </c>
      <c r="G23" s="6">
        <v>6.1199999999999997E-2</v>
      </c>
      <c r="H23" s="6">
        <v>6.5799999999999997E-2</v>
      </c>
      <c r="I23" s="6">
        <v>5.8599999999999999E-2</v>
      </c>
      <c r="J23" s="6">
        <v>5.3600000000000002E-2</v>
      </c>
      <c r="K23" s="6">
        <v>5.5300000000000002E-2</v>
      </c>
      <c r="L23" s="6">
        <v>5.5399999999999998E-2</v>
      </c>
      <c r="M23" s="6">
        <v>5.0500000000000003E-2</v>
      </c>
      <c r="N23" s="6">
        <v>5.1499999999999997E-2</v>
      </c>
      <c r="O23" s="6">
        <v>5.3699999999999998E-2</v>
      </c>
      <c r="P23" s="6">
        <v>5.5100000000000003E-2</v>
      </c>
      <c r="Q23" s="6">
        <v>5.21E-2</v>
      </c>
      <c r="R23" s="6">
        <v>4.9700000000000001E-2</v>
      </c>
      <c r="S23" s="6">
        <v>5.2900000000000003E-2</v>
      </c>
      <c r="T23" s="6">
        <v>5.8799999999999998E-2</v>
      </c>
      <c r="U23" s="6">
        <v>5.0799999999999998E-2</v>
      </c>
      <c r="V23" s="6">
        <v>5.8700000000000002E-2</v>
      </c>
      <c r="W23" s="6">
        <v>6.0699999999999997E-2</v>
      </c>
      <c r="X23" s="6">
        <v>5.9400000000000001E-2</v>
      </c>
      <c r="Y23" s="6">
        <v>6.3399999999999998E-2</v>
      </c>
      <c r="Z23" s="6">
        <v>5.8000000000000003E-2</v>
      </c>
      <c r="AA23" s="6">
        <v>5.5199999999999999E-2</v>
      </c>
      <c r="AB23" s="6">
        <v>5.7299999999999997E-2</v>
      </c>
      <c r="AC23" s="6">
        <v>6.1600000000000002E-2</v>
      </c>
      <c r="AD23" s="6">
        <v>6.25E-2</v>
      </c>
      <c r="AE23" s="6">
        <v>7.5899999999999995E-2</v>
      </c>
      <c r="AF23" s="6">
        <v>5.7700000000000001E-2</v>
      </c>
      <c r="AG23" s="6">
        <v>5.6500000000000002E-2</v>
      </c>
      <c r="AH23" s="11">
        <f t="shared" si="0"/>
        <v>2.8458172413793093E-5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</row>
    <row r="24" spans="1:97" ht="16.5" x14ac:dyDescent="0.45">
      <c r="A24" s="2" t="s">
        <v>56</v>
      </c>
      <c r="B24" s="3">
        <v>40</v>
      </c>
      <c r="C24" s="2" t="s">
        <v>92</v>
      </c>
      <c r="D24" s="6">
        <v>1.4200000000000001E-2</v>
      </c>
      <c r="E24" s="6">
        <v>1.9900000000000001E-2</v>
      </c>
      <c r="F24" s="6">
        <v>1.38E-2</v>
      </c>
      <c r="G24" s="6">
        <v>1.4999999999999999E-2</v>
      </c>
      <c r="H24" s="6">
        <v>1.1299999999999999E-2</v>
      </c>
      <c r="I24" s="6">
        <v>1.2999999999999999E-2</v>
      </c>
      <c r="J24" s="6">
        <v>1.43E-2</v>
      </c>
      <c r="K24" s="6">
        <v>1.26E-2</v>
      </c>
      <c r="L24" s="6">
        <v>1.4200000000000001E-2</v>
      </c>
      <c r="M24" s="6">
        <v>1.6400000000000001E-2</v>
      </c>
      <c r="N24" s="6">
        <v>1.38E-2</v>
      </c>
      <c r="O24" s="6">
        <v>1.34E-2</v>
      </c>
      <c r="P24" s="6">
        <v>1.3899999999999999E-2</v>
      </c>
      <c r="Q24" s="6">
        <v>1.4800000000000001E-2</v>
      </c>
      <c r="R24" s="6">
        <v>1.55E-2</v>
      </c>
      <c r="S24" s="6">
        <v>1.5100000000000001E-2</v>
      </c>
      <c r="T24" s="6">
        <v>1.46E-2</v>
      </c>
      <c r="U24" s="6">
        <v>1.29E-2</v>
      </c>
      <c r="V24" s="6">
        <v>1.32E-2</v>
      </c>
      <c r="W24" s="6">
        <v>1.5100000000000001E-2</v>
      </c>
      <c r="X24" s="6">
        <v>1.01E-2</v>
      </c>
      <c r="Y24" s="6">
        <v>1.0200000000000001E-2</v>
      </c>
      <c r="Z24" s="6">
        <v>1.06E-2</v>
      </c>
      <c r="AA24" s="6">
        <v>1.23E-2</v>
      </c>
      <c r="AB24" s="6">
        <v>1.24E-2</v>
      </c>
      <c r="AC24" s="6">
        <v>1.7000000000000001E-2</v>
      </c>
      <c r="AD24" s="6">
        <v>1.4800000000000001E-2</v>
      </c>
      <c r="AE24" s="6">
        <v>1.17E-2</v>
      </c>
      <c r="AF24" s="6">
        <v>1.03E-2</v>
      </c>
      <c r="AG24" s="6">
        <v>1.38E-2</v>
      </c>
      <c r="AH24" s="11">
        <f t="shared" si="0"/>
        <v>4.5544367816091974E-6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</row>
    <row r="25" spans="1:97" ht="16.5" x14ac:dyDescent="0.45">
      <c r="A25" s="2" t="s">
        <v>57</v>
      </c>
      <c r="B25" s="3">
        <v>20</v>
      </c>
      <c r="C25" s="2" t="s">
        <v>91</v>
      </c>
      <c r="D25" s="6">
        <v>8.43E-2</v>
      </c>
      <c r="E25" s="6">
        <v>9.2700000000000005E-2</v>
      </c>
      <c r="F25" s="6">
        <v>8.1900000000000001E-2</v>
      </c>
      <c r="G25" s="6">
        <v>8.7999999999999995E-2</v>
      </c>
      <c r="H25" s="6">
        <v>9.1800000000000007E-2</v>
      </c>
      <c r="I25" s="6">
        <v>0.1038</v>
      </c>
      <c r="J25" s="6">
        <v>9.9500000000000005E-2</v>
      </c>
      <c r="K25" s="6">
        <v>8.8900000000000007E-2</v>
      </c>
      <c r="L25" s="6">
        <v>9.5799999999999996E-2</v>
      </c>
      <c r="M25" s="6">
        <v>9.1499999999999998E-2</v>
      </c>
      <c r="N25" s="6">
        <v>9.0399999999999994E-2</v>
      </c>
      <c r="O25" s="6">
        <v>9.3299999999999994E-2</v>
      </c>
      <c r="P25" s="6">
        <v>8.3799999999999999E-2</v>
      </c>
      <c r="Q25" s="6">
        <v>8.5099999999999995E-2</v>
      </c>
      <c r="R25" s="6">
        <v>8.6499999999999994E-2</v>
      </c>
      <c r="S25" s="6">
        <v>8.48E-2</v>
      </c>
      <c r="T25" s="6">
        <v>9.3100000000000002E-2</v>
      </c>
      <c r="U25" s="6">
        <v>8.9700000000000002E-2</v>
      </c>
      <c r="V25" s="6">
        <v>8.3599999999999994E-2</v>
      </c>
      <c r="W25" s="6">
        <v>9.9599999999999994E-2</v>
      </c>
      <c r="X25" s="6">
        <v>0.1011</v>
      </c>
      <c r="Y25" s="6">
        <v>9.7299999999999998E-2</v>
      </c>
      <c r="Z25" s="6">
        <v>9.5600000000000004E-2</v>
      </c>
      <c r="AA25" s="6">
        <v>8.5000000000000006E-2</v>
      </c>
      <c r="AB25" s="6">
        <v>8.6199999999999999E-2</v>
      </c>
      <c r="AC25" s="6">
        <v>0.1119</v>
      </c>
      <c r="AD25" s="6">
        <v>9.8000000000000004E-2</v>
      </c>
      <c r="AE25" s="6">
        <v>0.1167</v>
      </c>
      <c r="AF25" s="6">
        <v>8.9800000000000005E-2</v>
      </c>
      <c r="AG25" s="6">
        <v>9.1300000000000006E-2</v>
      </c>
      <c r="AH25" s="11">
        <f t="shared" si="0"/>
        <v>6.8029655172413821E-5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</row>
    <row r="26" spans="1:97" ht="16.5" x14ac:dyDescent="0.45">
      <c r="A26" s="2" t="s">
        <v>58</v>
      </c>
      <c r="B26" s="3">
        <v>20</v>
      </c>
      <c r="C26" s="2" t="s">
        <v>94</v>
      </c>
      <c r="D26" s="6">
        <v>0.21149999999999999</v>
      </c>
      <c r="E26" s="6">
        <v>0.19239999999999999</v>
      </c>
      <c r="F26" s="6">
        <v>0.22159999999999999</v>
      </c>
      <c r="G26" s="6">
        <v>0.20910000000000001</v>
      </c>
      <c r="H26" s="6">
        <v>0.22620000000000001</v>
      </c>
      <c r="I26" s="6">
        <v>0.20300000000000001</v>
      </c>
      <c r="J26" s="6">
        <v>0.20660000000000001</v>
      </c>
      <c r="K26" s="6">
        <v>0.18870000000000001</v>
      </c>
      <c r="L26" s="6">
        <v>0.18729999999999999</v>
      </c>
      <c r="M26" s="6">
        <v>0.1988</v>
      </c>
      <c r="N26" s="6">
        <v>0.2112</v>
      </c>
      <c r="O26" s="6">
        <v>0.21060000000000001</v>
      </c>
      <c r="P26" s="6">
        <v>0.1976</v>
      </c>
      <c r="Q26" s="6">
        <v>0.16800000000000001</v>
      </c>
      <c r="R26" s="6">
        <v>0.19739999999999999</v>
      </c>
      <c r="S26" s="6">
        <v>0.21029999999999999</v>
      </c>
      <c r="T26" s="6">
        <v>0.20169999999999999</v>
      </c>
      <c r="U26" s="6">
        <v>0.192</v>
      </c>
      <c r="V26" s="6">
        <v>0.21410000000000001</v>
      </c>
      <c r="W26" s="6">
        <v>0.1799</v>
      </c>
      <c r="X26" s="6">
        <v>0.20880000000000001</v>
      </c>
      <c r="Y26" s="6">
        <v>0.2001</v>
      </c>
      <c r="Z26" s="6">
        <v>0.2399</v>
      </c>
      <c r="AA26" s="6">
        <v>0.20080000000000001</v>
      </c>
      <c r="AB26" s="6">
        <v>0.21190000000000001</v>
      </c>
      <c r="AC26" s="6">
        <v>0.23569999999999999</v>
      </c>
      <c r="AD26" s="6">
        <v>0.24160000000000001</v>
      </c>
      <c r="AE26" s="6">
        <v>0.25480000000000003</v>
      </c>
      <c r="AF26" s="6">
        <v>0.20430000000000001</v>
      </c>
      <c r="AG26" s="6">
        <v>0.2104</v>
      </c>
      <c r="AH26" s="11">
        <f t="shared" si="0"/>
        <v>3.4152116091954024E-4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</row>
    <row r="27" spans="1:97" ht="16.5" x14ac:dyDescent="0.45">
      <c r="A27" s="2" t="s">
        <v>59</v>
      </c>
      <c r="B27" s="3">
        <v>20</v>
      </c>
      <c r="C27" s="2" t="s">
        <v>95</v>
      </c>
      <c r="D27" s="6">
        <v>0.15770000000000001</v>
      </c>
      <c r="E27" s="6">
        <v>0.1913</v>
      </c>
      <c r="F27" s="6">
        <v>0.1953</v>
      </c>
      <c r="G27" s="6">
        <v>0.18770000000000001</v>
      </c>
      <c r="H27" s="6">
        <v>0.18490000000000001</v>
      </c>
      <c r="I27" s="6">
        <v>0.15540000000000001</v>
      </c>
      <c r="J27" s="6">
        <v>0.17749999999999999</v>
      </c>
      <c r="K27" s="6">
        <v>0.1925</v>
      </c>
      <c r="L27" s="6">
        <v>0.15909999999999999</v>
      </c>
      <c r="M27" s="6">
        <v>0.12889999999999999</v>
      </c>
      <c r="N27" s="6">
        <v>0.14779999999999999</v>
      </c>
      <c r="O27" s="6">
        <v>0.18410000000000001</v>
      </c>
      <c r="P27" s="6">
        <v>0.1414</v>
      </c>
      <c r="Q27" s="6">
        <v>0.1822</v>
      </c>
      <c r="R27" s="6">
        <v>0.1966</v>
      </c>
      <c r="S27" s="6">
        <v>0.16650000000000001</v>
      </c>
      <c r="T27" s="6">
        <v>0.1757</v>
      </c>
      <c r="U27" s="6">
        <v>0.1704</v>
      </c>
      <c r="V27" s="6">
        <v>0.15720000000000001</v>
      </c>
      <c r="W27" s="6">
        <v>0.17899999999999999</v>
      </c>
      <c r="X27" s="6">
        <v>0.19040000000000001</v>
      </c>
      <c r="Y27" s="6">
        <v>0.18149999999999999</v>
      </c>
      <c r="Z27" s="6">
        <v>0.1452</v>
      </c>
      <c r="AA27" s="6">
        <v>0.18149999999999999</v>
      </c>
      <c r="AB27" s="6">
        <v>0.1583</v>
      </c>
      <c r="AC27" s="6">
        <v>0.21299999999999999</v>
      </c>
      <c r="AD27" s="6">
        <v>0.2036</v>
      </c>
      <c r="AE27" s="6">
        <v>0.2114</v>
      </c>
      <c r="AF27" s="6">
        <v>0.1721</v>
      </c>
      <c r="AG27" s="6">
        <v>0.14860000000000001</v>
      </c>
      <c r="AH27" s="11">
        <f t="shared" si="0"/>
        <v>4.4768524137931537E-4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</row>
    <row r="28" spans="1:97" ht="16.5" x14ac:dyDescent="0.45">
      <c r="A28" s="2" t="s">
        <v>60</v>
      </c>
      <c r="B28" s="3">
        <v>40</v>
      </c>
      <c r="C28" s="2" t="s">
        <v>84</v>
      </c>
      <c r="D28" s="6">
        <v>0.45610000000000001</v>
      </c>
      <c r="E28" s="6">
        <v>0.50439999999999996</v>
      </c>
      <c r="F28" s="6">
        <v>0.52310000000000001</v>
      </c>
      <c r="G28" s="6">
        <v>0.53169999999999995</v>
      </c>
      <c r="H28" s="6">
        <v>0.66859999999999997</v>
      </c>
      <c r="I28" s="6">
        <v>0.5464</v>
      </c>
      <c r="J28" s="6">
        <v>0.55289999999999995</v>
      </c>
      <c r="K28" s="6">
        <v>0.52170000000000005</v>
      </c>
      <c r="L28" s="6">
        <v>0.53129999999999999</v>
      </c>
      <c r="M28" s="6">
        <v>0.54879999999999995</v>
      </c>
      <c r="N28" s="6">
        <v>0.5</v>
      </c>
      <c r="O28" s="6">
        <v>0.53400000000000003</v>
      </c>
      <c r="P28" s="6">
        <v>0.5353</v>
      </c>
      <c r="Q28" s="6">
        <v>0.5232</v>
      </c>
      <c r="R28" s="6">
        <v>0.53129999999999999</v>
      </c>
      <c r="S28" s="6">
        <v>0.54310000000000003</v>
      </c>
      <c r="T28" s="6">
        <v>0.47149999999999997</v>
      </c>
      <c r="U28" s="6">
        <v>0.52039999999999997</v>
      </c>
      <c r="V28" s="6">
        <v>0.51600000000000001</v>
      </c>
      <c r="W28" s="6">
        <v>0.57769999999999999</v>
      </c>
      <c r="X28" s="6">
        <v>0.50619999999999998</v>
      </c>
      <c r="Y28" s="6">
        <v>0.54479999999999995</v>
      </c>
      <c r="Z28" s="6">
        <v>0.57569999999999999</v>
      </c>
      <c r="AA28" s="6">
        <v>0.57269999999999999</v>
      </c>
      <c r="AB28" s="6">
        <v>0.53300000000000003</v>
      </c>
      <c r="AC28" s="6">
        <v>0.64070000000000005</v>
      </c>
      <c r="AD28" s="6">
        <v>0.58399999999999996</v>
      </c>
      <c r="AE28" s="6">
        <v>0.73580000000000001</v>
      </c>
      <c r="AF28" s="6">
        <v>0.53769999999999996</v>
      </c>
      <c r="AG28" s="6">
        <v>0.55220000000000002</v>
      </c>
      <c r="AH28" s="11">
        <f t="shared" si="0"/>
        <v>3.0173287471264372E-3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</row>
    <row r="29" spans="1:97" ht="16.5" x14ac:dyDescent="0.45">
      <c r="A29" s="2" t="s">
        <v>61</v>
      </c>
      <c r="B29" s="3">
        <v>20</v>
      </c>
      <c r="C29" s="2" t="s">
        <v>86</v>
      </c>
      <c r="D29" s="6">
        <v>0.2732</v>
      </c>
      <c r="E29" s="6">
        <v>0.25280000000000002</v>
      </c>
      <c r="F29" s="6">
        <v>0.31909999999999999</v>
      </c>
      <c r="G29" s="6">
        <v>0.34789999999999999</v>
      </c>
      <c r="H29" s="6">
        <v>0.32629999999999998</v>
      </c>
      <c r="I29" s="6">
        <v>0.29709999999999998</v>
      </c>
      <c r="J29" s="6">
        <v>0.28939999999999999</v>
      </c>
      <c r="K29" s="6">
        <v>0.30449999999999999</v>
      </c>
      <c r="L29" s="6">
        <v>0.28739999999999999</v>
      </c>
      <c r="M29" s="6">
        <v>0.2873</v>
      </c>
      <c r="N29" s="6">
        <v>0.27589999999999998</v>
      </c>
      <c r="O29" s="6">
        <v>0.24210000000000001</v>
      </c>
      <c r="P29" s="6">
        <v>0.28710000000000002</v>
      </c>
      <c r="Q29" s="6">
        <v>0.25729999999999997</v>
      </c>
      <c r="R29" s="6">
        <v>0.26519999999999999</v>
      </c>
      <c r="S29" s="6">
        <v>0.27739999999999998</v>
      </c>
      <c r="T29" s="6">
        <v>0.29299999999999998</v>
      </c>
      <c r="U29" s="6">
        <v>0.26790000000000003</v>
      </c>
      <c r="V29" s="6">
        <v>0.31609999999999999</v>
      </c>
      <c r="W29" s="6">
        <v>0.32190000000000002</v>
      </c>
      <c r="X29" s="6">
        <v>0.3049</v>
      </c>
      <c r="Y29" s="6">
        <v>0.3392</v>
      </c>
      <c r="Z29" s="6">
        <v>0.33479999999999999</v>
      </c>
      <c r="AA29" s="6">
        <v>0.28449999999999998</v>
      </c>
      <c r="AB29" s="6">
        <v>0.2737</v>
      </c>
      <c r="AC29" s="6">
        <v>0.37209999999999999</v>
      </c>
      <c r="AD29" s="6">
        <v>0.33439999999999998</v>
      </c>
      <c r="AE29" s="6">
        <v>0.30940000000000001</v>
      </c>
      <c r="AF29" s="6">
        <v>0.2949</v>
      </c>
      <c r="AG29" s="6">
        <v>0.29880000000000001</v>
      </c>
      <c r="AH29" s="11">
        <f t="shared" si="0"/>
        <v>9.0634395402298831E-4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</row>
    <row r="30" spans="1:97" ht="16.5" x14ac:dyDescent="0.45">
      <c r="A30" s="2" t="s">
        <v>62</v>
      </c>
      <c r="B30" s="3">
        <v>20</v>
      </c>
      <c r="C30" s="2" t="s">
        <v>85</v>
      </c>
      <c r="D30" s="6">
        <v>0.12230000000000001</v>
      </c>
      <c r="E30" s="6">
        <v>0.1401</v>
      </c>
      <c r="F30" s="6">
        <v>0.1205</v>
      </c>
      <c r="G30" s="6">
        <v>0.13400000000000001</v>
      </c>
      <c r="H30" s="6">
        <v>0.1376</v>
      </c>
      <c r="I30" s="6">
        <v>0.13930000000000001</v>
      </c>
      <c r="J30" s="6">
        <v>0.1181</v>
      </c>
      <c r="K30" s="6">
        <v>0.13919999999999999</v>
      </c>
      <c r="L30" s="6">
        <v>0.1249</v>
      </c>
      <c r="M30" s="6">
        <v>0.1128</v>
      </c>
      <c r="N30" s="6">
        <v>0.12039999999999999</v>
      </c>
      <c r="O30" s="6">
        <v>0.1285</v>
      </c>
      <c r="P30" s="6">
        <v>0.12429999999999999</v>
      </c>
      <c r="Q30" s="6">
        <v>0.1336</v>
      </c>
      <c r="R30" s="6">
        <v>0.12989999999999999</v>
      </c>
      <c r="S30" s="6">
        <v>0.14979999999999999</v>
      </c>
      <c r="T30" s="6">
        <v>0.1229</v>
      </c>
      <c r="U30" s="6">
        <v>0.1265</v>
      </c>
      <c r="V30" s="6">
        <v>0.1368</v>
      </c>
      <c r="W30" s="6">
        <v>0.13780000000000001</v>
      </c>
      <c r="X30" s="6">
        <v>0.1229</v>
      </c>
      <c r="Y30" s="6">
        <v>0.13159999999999999</v>
      </c>
      <c r="Z30" s="6">
        <v>0.1431</v>
      </c>
      <c r="AA30" s="6">
        <v>0.1211</v>
      </c>
      <c r="AB30" s="6">
        <v>0.12330000000000001</v>
      </c>
      <c r="AC30" s="6">
        <v>0.1701</v>
      </c>
      <c r="AD30" s="6">
        <v>0.1401</v>
      </c>
      <c r="AE30" s="6">
        <v>0.13769999999999999</v>
      </c>
      <c r="AF30" s="6">
        <v>0.1389</v>
      </c>
      <c r="AG30" s="6">
        <v>0.1293</v>
      </c>
      <c r="AH30" s="11">
        <f t="shared" si="0"/>
        <v>1.2929016091954026E-4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</row>
    <row r="31" spans="1:97" ht="16.5" x14ac:dyDescent="0.45">
      <c r="A31" s="2" t="s">
        <v>63</v>
      </c>
      <c r="B31" s="3">
        <v>5</v>
      </c>
      <c r="C31" s="2" t="s">
        <v>84</v>
      </c>
      <c r="D31" s="6">
        <v>0.1038</v>
      </c>
      <c r="E31" s="6">
        <v>0.1116</v>
      </c>
      <c r="F31" s="6">
        <v>0.1009</v>
      </c>
      <c r="G31" s="6">
        <v>9.5399999999999999E-2</v>
      </c>
      <c r="H31" s="6">
        <v>0.128</v>
      </c>
      <c r="I31" s="6">
        <v>0.1206</v>
      </c>
      <c r="J31" s="6">
        <v>0.1166</v>
      </c>
      <c r="K31" s="6">
        <v>0.1123</v>
      </c>
      <c r="L31" s="6">
        <v>0.10929999999999999</v>
      </c>
      <c r="M31" s="6">
        <v>0.10639999999999999</v>
      </c>
      <c r="N31" s="6">
        <v>0.11409999999999999</v>
      </c>
      <c r="O31" s="6">
        <v>0.1008</v>
      </c>
      <c r="P31" s="6">
        <v>0.11119999999999999</v>
      </c>
      <c r="Q31" s="6">
        <v>0.1104</v>
      </c>
      <c r="R31" s="6">
        <v>9.6799999999999997E-2</v>
      </c>
      <c r="S31" s="6">
        <v>0.1099</v>
      </c>
      <c r="T31" s="6">
        <v>9.1999999999999998E-2</v>
      </c>
      <c r="U31" s="6">
        <v>0.1012</v>
      </c>
      <c r="V31" s="6">
        <v>0.1089</v>
      </c>
      <c r="W31" s="6">
        <v>0.1061</v>
      </c>
      <c r="X31" s="6">
        <v>9.9099999999999994E-2</v>
      </c>
      <c r="Y31" s="6">
        <v>8.8900000000000007E-2</v>
      </c>
      <c r="Z31" s="6">
        <v>9.8900000000000002E-2</v>
      </c>
      <c r="AA31" s="6">
        <v>0.1125</v>
      </c>
      <c r="AB31" s="6">
        <v>0.1191</v>
      </c>
      <c r="AC31" s="6">
        <v>0.14810000000000001</v>
      </c>
      <c r="AD31" s="6">
        <v>0.12180000000000001</v>
      </c>
      <c r="AE31" s="6">
        <v>0.14879999999999999</v>
      </c>
      <c r="AF31" s="6">
        <v>0.1137</v>
      </c>
      <c r="AG31" s="6">
        <v>0.1</v>
      </c>
      <c r="AH31" s="11">
        <f t="shared" si="0"/>
        <v>1.9018386206896305E-4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</row>
    <row r="32" spans="1:97" ht="16.5" x14ac:dyDescent="0.45">
      <c r="A32" s="2" t="s">
        <v>64</v>
      </c>
      <c r="B32" s="3">
        <v>100</v>
      </c>
      <c r="C32" s="2" t="s">
        <v>96</v>
      </c>
      <c r="D32" s="6">
        <v>0.2167</v>
      </c>
      <c r="E32" s="6">
        <v>0.24199999999999999</v>
      </c>
      <c r="F32" s="6">
        <v>0.27479999999999999</v>
      </c>
      <c r="G32" s="6">
        <v>0.19400000000000001</v>
      </c>
      <c r="H32" s="6">
        <v>0.20580000000000001</v>
      </c>
      <c r="I32" s="6">
        <v>0.2155</v>
      </c>
      <c r="J32" s="6">
        <v>0.2374</v>
      </c>
      <c r="K32" s="6">
        <v>0.24579999999999999</v>
      </c>
      <c r="L32" s="6">
        <v>0.22370000000000001</v>
      </c>
      <c r="M32" s="6">
        <v>0.22159999999999999</v>
      </c>
      <c r="N32" s="6">
        <v>0.2145</v>
      </c>
      <c r="O32" s="6">
        <v>0.22539999999999999</v>
      </c>
      <c r="P32" s="6">
        <v>0.22639999999999999</v>
      </c>
      <c r="Q32" s="6">
        <v>0.2286</v>
      </c>
      <c r="R32" s="6">
        <v>0.22539999999999999</v>
      </c>
      <c r="S32" s="6">
        <v>0.2097</v>
      </c>
      <c r="T32" s="6">
        <v>0.21279999999999999</v>
      </c>
      <c r="U32" s="6">
        <v>0.2114</v>
      </c>
      <c r="V32" s="6">
        <v>0.2298</v>
      </c>
      <c r="W32" s="6">
        <v>0.24390000000000001</v>
      </c>
      <c r="X32" s="6">
        <v>0.36249999999999999</v>
      </c>
      <c r="Y32" s="6">
        <v>0.26</v>
      </c>
      <c r="Z32" s="6">
        <v>0.26529999999999998</v>
      </c>
      <c r="AA32" s="6">
        <v>0.20399999999999999</v>
      </c>
      <c r="AB32" s="6">
        <v>0.17730000000000001</v>
      </c>
      <c r="AC32" s="6">
        <v>0.30599999999999999</v>
      </c>
      <c r="AD32" s="6">
        <v>0.23080000000000001</v>
      </c>
      <c r="AE32" s="6">
        <v>0.2424</v>
      </c>
      <c r="AF32" s="6">
        <v>0.30990000000000001</v>
      </c>
      <c r="AG32" s="6">
        <v>0.21909999999999999</v>
      </c>
      <c r="AH32" s="11">
        <f t="shared" si="0"/>
        <v>1.4088876436781762E-3</v>
      </c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</row>
    <row r="33" spans="1:97" ht="16.5" x14ac:dyDescent="0.45">
      <c r="A33" s="2" t="s">
        <v>65</v>
      </c>
      <c r="B33" s="3">
        <v>20</v>
      </c>
      <c r="C33" s="2" t="s">
        <v>97</v>
      </c>
      <c r="D33" s="6">
        <v>0.1018</v>
      </c>
      <c r="E33" s="6">
        <v>9.4399999999999998E-2</v>
      </c>
      <c r="F33" s="6">
        <v>0.10440000000000001</v>
      </c>
      <c r="G33" s="6">
        <v>0.1144</v>
      </c>
      <c r="H33" s="6">
        <v>0.1153</v>
      </c>
      <c r="I33" s="6">
        <v>0.1101</v>
      </c>
      <c r="J33" s="6">
        <v>0.10150000000000001</v>
      </c>
      <c r="K33" s="6">
        <v>9.4899999999999998E-2</v>
      </c>
      <c r="L33" s="6">
        <v>0.1065</v>
      </c>
      <c r="M33" s="6">
        <v>8.8400000000000006E-2</v>
      </c>
      <c r="N33" s="6">
        <v>9.9000000000000005E-2</v>
      </c>
      <c r="O33" s="6">
        <v>0.1046</v>
      </c>
      <c r="P33" s="6">
        <v>9.4200000000000006E-2</v>
      </c>
      <c r="Q33" s="6">
        <v>0.1013</v>
      </c>
      <c r="R33" s="6">
        <v>9.0999999999999998E-2</v>
      </c>
      <c r="S33" s="6">
        <v>0.1066</v>
      </c>
      <c r="T33" s="6">
        <v>9.0399999999999994E-2</v>
      </c>
      <c r="U33" s="6">
        <v>0.1028</v>
      </c>
      <c r="V33" s="6">
        <v>0.11169999999999999</v>
      </c>
      <c r="W33" s="6">
        <v>0.1016</v>
      </c>
      <c r="X33" s="6">
        <v>0.1079</v>
      </c>
      <c r="Y33" s="6">
        <v>0.1033</v>
      </c>
      <c r="Z33" s="6">
        <v>9.7699999999999995E-2</v>
      </c>
      <c r="AA33" s="6">
        <v>0.1137</v>
      </c>
      <c r="AB33" s="6">
        <v>0.10829999999999999</v>
      </c>
      <c r="AC33" s="6">
        <v>0.13120000000000001</v>
      </c>
      <c r="AD33" s="6">
        <v>0.1014</v>
      </c>
      <c r="AE33" s="6">
        <v>0.1595</v>
      </c>
      <c r="AF33" s="6">
        <v>0.1087</v>
      </c>
      <c r="AG33" s="6">
        <v>9.7600000000000006E-2</v>
      </c>
      <c r="AH33" s="11">
        <f t="shared" si="0"/>
        <v>1.8129443678160939E-4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</row>
    <row r="34" spans="1:97" ht="16.5" x14ac:dyDescent="0.45">
      <c r="A34" s="2" t="s">
        <v>66</v>
      </c>
      <c r="B34" s="3">
        <v>20</v>
      </c>
      <c r="C34" s="2" t="s">
        <v>79</v>
      </c>
      <c r="D34" s="6">
        <v>0.1235</v>
      </c>
      <c r="E34" s="6">
        <v>0.1265</v>
      </c>
      <c r="F34" s="6">
        <v>0.1295</v>
      </c>
      <c r="G34" s="6">
        <v>0.14460000000000001</v>
      </c>
      <c r="H34" s="6">
        <v>0.1406</v>
      </c>
      <c r="I34" s="6">
        <v>0.14319999999999999</v>
      </c>
      <c r="J34" s="6">
        <v>0.13780000000000001</v>
      </c>
      <c r="K34" s="6">
        <v>0.1245</v>
      </c>
      <c r="L34" s="6">
        <v>0.11070000000000001</v>
      </c>
      <c r="M34" s="6">
        <v>0.14860000000000001</v>
      </c>
      <c r="N34" s="6">
        <v>0.1202</v>
      </c>
      <c r="O34" s="6">
        <v>0.1139</v>
      </c>
      <c r="P34" s="6">
        <v>0.1333</v>
      </c>
      <c r="Q34" s="6">
        <v>0.13389999999999999</v>
      </c>
      <c r="R34" s="6">
        <v>0.13569999999999999</v>
      </c>
      <c r="S34" s="6">
        <v>0.11849999999999999</v>
      </c>
      <c r="T34" s="6">
        <v>0.12670000000000001</v>
      </c>
      <c r="U34" s="6">
        <v>0.1318</v>
      </c>
      <c r="V34" s="6">
        <v>0.13100000000000001</v>
      </c>
      <c r="W34" s="6">
        <v>0.1525</v>
      </c>
      <c r="X34" s="6">
        <v>0.1593</v>
      </c>
      <c r="Y34" s="6">
        <v>0.14050000000000001</v>
      </c>
      <c r="Z34" s="6">
        <v>0.14130000000000001</v>
      </c>
      <c r="AA34" s="6">
        <v>0.14019999999999999</v>
      </c>
      <c r="AB34" s="6">
        <v>0.14099999999999999</v>
      </c>
      <c r="AC34" s="6">
        <v>0.17050000000000001</v>
      </c>
      <c r="AD34" s="6">
        <v>0.1522</v>
      </c>
      <c r="AE34" s="6">
        <v>0.18770000000000001</v>
      </c>
      <c r="AF34" s="6">
        <v>0.15859999999999999</v>
      </c>
      <c r="AG34" s="6">
        <v>0.1537</v>
      </c>
      <c r="AH34" s="11">
        <f t="shared" si="0"/>
        <v>2.8030643678160922E-4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</row>
    <row r="35" spans="1:97" ht="16.5" x14ac:dyDescent="0.45">
      <c r="A35" s="2" t="s">
        <v>67</v>
      </c>
      <c r="B35" s="3">
        <v>20</v>
      </c>
      <c r="C35" s="2" t="s">
        <v>98</v>
      </c>
      <c r="D35" s="6">
        <v>1.6882999999999999</v>
      </c>
      <c r="E35" s="6">
        <v>1.7425999999999999</v>
      </c>
      <c r="F35" s="6">
        <v>1.7342</v>
      </c>
      <c r="G35" s="6">
        <v>2.0099</v>
      </c>
      <c r="H35" s="6">
        <v>1.7833000000000001</v>
      </c>
      <c r="I35" s="6">
        <v>1.9241999999999999</v>
      </c>
      <c r="J35" s="6">
        <v>1.8472999999999999</v>
      </c>
      <c r="K35" s="6">
        <v>1.7842</v>
      </c>
      <c r="L35" s="6">
        <v>1.6253</v>
      </c>
      <c r="M35" s="6">
        <v>1.9204000000000001</v>
      </c>
      <c r="N35" s="6">
        <v>1.9678</v>
      </c>
      <c r="O35" s="6">
        <v>1.7075</v>
      </c>
      <c r="P35" s="6">
        <v>1.7459</v>
      </c>
      <c r="Q35" s="6">
        <v>1.9233</v>
      </c>
      <c r="R35" s="6">
        <v>1.7306999999999999</v>
      </c>
      <c r="S35" s="6">
        <v>1.5589999999999999</v>
      </c>
      <c r="T35" s="6">
        <v>1.9233</v>
      </c>
      <c r="U35" s="6">
        <v>1.9904999999999999</v>
      </c>
      <c r="V35" s="6">
        <v>1.9908999999999999</v>
      </c>
      <c r="W35" s="6">
        <v>2.0670000000000002</v>
      </c>
      <c r="X35" s="6">
        <v>1.7061999999999999</v>
      </c>
      <c r="Y35" s="6">
        <v>1.7346999999999999</v>
      </c>
      <c r="Z35" s="6">
        <v>2.4188000000000001</v>
      </c>
      <c r="AA35" s="6">
        <v>1.8762000000000001</v>
      </c>
      <c r="AB35" s="6">
        <v>1.3212999999999999</v>
      </c>
      <c r="AC35" s="6">
        <v>2.5497000000000001</v>
      </c>
      <c r="AD35" s="6">
        <v>1.768</v>
      </c>
      <c r="AE35" s="6">
        <v>1.0790999999999999</v>
      </c>
      <c r="AF35" s="6">
        <v>1.5581</v>
      </c>
      <c r="AG35" s="6">
        <v>1.5784</v>
      </c>
      <c r="AH35" s="11">
        <f t="shared" si="0"/>
        <v>7.6671074816090853E-2</v>
      </c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</row>
    <row r="36" spans="1:97" ht="16.5" x14ac:dyDescent="0.45">
      <c r="A36" s="2" t="s">
        <v>68</v>
      </c>
      <c r="B36" s="3">
        <v>20</v>
      </c>
      <c r="C36" s="2" t="s">
        <v>99</v>
      </c>
      <c r="D36" s="6">
        <v>5.7000000000000002E-2</v>
      </c>
      <c r="E36" s="6">
        <v>6.6600000000000006E-2</v>
      </c>
      <c r="F36" s="6">
        <v>6.4199999999999993E-2</v>
      </c>
      <c r="G36" s="6">
        <v>4.0399999999999998E-2</v>
      </c>
      <c r="H36" s="6">
        <v>4.02E-2</v>
      </c>
      <c r="I36" s="6">
        <v>4.9399999999999999E-2</v>
      </c>
      <c r="J36" s="6">
        <v>5.9700000000000003E-2</v>
      </c>
      <c r="K36" s="6">
        <v>4.8000000000000001E-2</v>
      </c>
      <c r="L36" s="6">
        <v>5.2499999999999998E-2</v>
      </c>
      <c r="M36" s="6">
        <v>6.4899999999999999E-2</v>
      </c>
      <c r="N36" s="6">
        <v>5.8200000000000002E-2</v>
      </c>
      <c r="O36" s="6">
        <v>6.1899999999999997E-2</v>
      </c>
      <c r="P36" s="6">
        <v>5.8200000000000002E-2</v>
      </c>
      <c r="Q36" s="6">
        <v>6.1100000000000002E-2</v>
      </c>
      <c r="R36" s="6">
        <v>7.22E-2</v>
      </c>
      <c r="S36" s="6">
        <v>6.3299999999999995E-2</v>
      </c>
      <c r="T36" s="6">
        <v>4.5600000000000002E-2</v>
      </c>
      <c r="U36" s="6">
        <v>5.45E-2</v>
      </c>
      <c r="V36" s="6">
        <v>4.6899999999999997E-2</v>
      </c>
      <c r="W36" s="6">
        <v>4.8599999999999997E-2</v>
      </c>
      <c r="X36" s="6">
        <v>5.4800000000000001E-2</v>
      </c>
      <c r="Y36" s="6">
        <v>3.9399999999999998E-2</v>
      </c>
      <c r="Z36" s="6">
        <v>4.2299999999999997E-2</v>
      </c>
      <c r="AA36" s="6">
        <v>4.2500000000000003E-2</v>
      </c>
      <c r="AB36" s="6">
        <v>5.4199999999999998E-2</v>
      </c>
      <c r="AC36" s="6">
        <v>5.2900000000000003E-2</v>
      </c>
      <c r="AD36" s="6">
        <v>6.08E-2</v>
      </c>
      <c r="AE36" s="6">
        <v>4.9799999999999997E-2</v>
      </c>
      <c r="AF36" s="6">
        <v>4.24E-2</v>
      </c>
      <c r="AG36" s="6">
        <v>5.11E-2</v>
      </c>
      <c r="AH36" s="11">
        <f t="shared" si="0"/>
        <v>7.7799816091953162E-5</v>
      </c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</row>
    <row r="37" spans="1:97" ht="16.5" x14ac:dyDescent="0.45">
      <c r="A37" s="2" t="s">
        <v>69</v>
      </c>
      <c r="B37" s="3">
        <v>30</v>
      </c>
      <c r="C37" s="2" t="s">
        <v>91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11">
        <f t="shared" si="0"/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</row>
    <row r="38" spans="1:97" ht="16.5" x14ac:dyDescent="0.45">
      <c r="A38" s="2" t="s">
        <v>70</v>
      </c>
      <c r="B38" s="3">
        <v>30</v>
      </c>
      <c r="C38" s="2" t="s">
        <v>91</v>
      </c>
      <c r="D38" s="6">
        <v>0.24840000000000001</v>
      </c>
      <c r="E38" s="6">
        <v>0.27089999999999997</v>
      </c>
      <c r="F38" s="6">
        <v>0.28449999999999998</v>
      </c>
      <c r="G38" s="6">
        <v>0.26300000000000001</v>
      </c>
      <c r="H38" s="6">
        <v>0.32850000000000001</v>
      </c>
      <c r="I38" s="6">
        <v>0.28239999999999998</v>
      </c>
      <c r="J38" s="6">
        <v>0.27629999999999999</v>
      </c>
      <c r="K38" s="6">
        <v>0.27539999999999998</v>
      </c>
      <c r="L38" s="6">
        <v>0.25540000000000002</v>
      </c>
      <c r="M38" s="6">
        <v>0.25519999999999998</v>
      </c>
      <c r="N38" s="6">
        <v>0.23250000000000001</v>
      </c>
      <c r="O38" s="6">
        <v>0.25700000000000001</v>
      </c>
      <c r="P38" s="6">
        <v>0.28299999999999997</v>
      </c>
      <c r="Q38" s="6">
        <v>0.25480000000000003</v>
      </c>
      <c r="R38" s="6">
        <v>0.26350000000000001</v>
      </c>
      <c r="S38" s="6">
        <v>0.28960000000000002</v>
      </c>
      <c r="T38" s="6">
        <v>0.27339999999999998</v>
      </c>
      <c r="U38" s="6">
        <v>0.27950000000000003</v>
      </c>
      <c r="V38" s="6">
        <v>0.27629999999999999</v>
      </c>
      <c r="W38" s="6">
        <v>0.26140000000000002</v>
      </c>
      <c r="X38" s="6">
        <v>0.26169999999999999</v>
      </c>
      <c r="Y38" s="6">
        <v>0.24010000000000001</v>
      </c>
      <c r="Z38" s="6">
        <v>0.26960000000000001</v>
      </c>
      <c r="AA38" s="6">
        <v>0.26929999999999998</v>
      </c>
      <c r="AB38" s="6">
        <v>0.29170000000000001</v>
      </c>
      <c r="AC38" s="6">
        <v>0.33610000000000001</v>
      </c>
      <c r="AD38" s="6">
        <v>0.33629999999999999</v>
      </c>
      <c r="AE38" s="6">
        <v>0.40550000000000003</v>
      </c>
      <c r="AF38" s="6">
        <v>0.29470000000000002</v>
      </c>
      <c r="AG38" s="6">
        <v>0.3085</v>
      </c>
      <c r="AH38" s="11">
        <f t="shared" si="0"/>
        <v>1.1918193678161282E-3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</row>
    <row r="39" spans="1:97" ht="16.5" x14ac:dyDescent="0.45">
      <c r="A39" s="2" t="s">
        <v>71</v>
      </c>
      <c r="B39" s="3">
        <v>20</v>
      </c>
      <c r="C39" s="2" t="s">
        <v>100</v>
      </c>
      <c r="D39" s="6">
        <v>0.12609999999999999</v>
      </c>
      <c r="E39" s="6">
        <v>0.13639999999999999</v>
      </c>
      <c r="F39" s="6">
        <v>0.14699999999999999</v>
      </c>
      <c r="G39" s="6">
        <v>0.1356</v>
      </c>
      <c r="H39" s="6">
        <v>0.13400000000000001</v>
      </c>
      <c r="I39" s="6">
        <v>0.14369999999999999</v>
      </c>
      <c r="J39" s="6">
        <v>0.11219999999999999</v>
      </c>
      <c r="K39" s="6">
        <v>0.1255</v>
      </c>
      <c r="L39" s="6">
        <v>0.13750000000000001</v>
      </c>
      <c r="M39" s="6">
        <v>0.13100000000000001</v>
      </c>
      <c r="N39" s="6">
        <v>0.1298</v>
      </c>
      <c r="O39" s="6">
        <v>0.1346</v>
      </c>
      <c r="P39" s="6">
        <v>0.1273</v>
      </c>
      <c r="Q39" s="6">
        <v>0.14630000000000001</v>
      </c>
      <c r="R39" s="6">
        <v>0.13850000000000001</v>
      </c>
      <c r="S39" s="6">
        <v>0.1333</v>
      </c>
      <c r="T39" s="6">
        <v>0.13170000000000001</v>
      </c>
      <c r="U39" s="6">
        <v>0.1186</v>
      </c>
      <c r="V39" s="6">
        <v>0.13500000000000001</v>
      </c>
      <c r="W39" s="6">
        <v>0.15110000000000001</v>
      </c>
      <c r="X39" s="6">
        <v>0.12540000000000001</v>
      </c>
      <c r="Y39" s="6">
        <v>0.24790000000000001</v>
      </c>
      <c r="Z39" s="6">
        <v>0.1431</v>
      </c>
      <c r="AA39" s="6">
        <v>0.13139999999999999</v>
      </c>
      <c r="AB39" s="6">
        <v>0.1215</v>
      </c>
      <c r="AC39" s="6">
        <v>0.14360000000000001</v>
      </c>
      <c r="AD39" s="6">
        <v>0.15809999999999999</v>
      </c>
      <c r="AE39" s="6">
        <v>0.2102</v>
      </c>
      <c r="AF39" s="6">
        <v>0.1479</v>
      </c>
      <c r="AG39" s="6">
        <v>0.1404</v>
      </c>
      <c r="AH39" s="11">
        <f t="shared" si="0"/>
        <v>6.8954851724137571E-4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</row>
    <row r="40" spans="1:97" ht="16.5" x14ac:dyDescent="0.45">
      <c r="A40" s="2" t="s">
        <v>72</v>
      </c>
      <c r="B40" s="3">
        <v>20</v>
      </c>
      <c r="C40" s="2" t="s">
        <v>100</v>
      </c>
      <c r="D40" s="6">
        <v>0.2969</v>
      </c>
      <c r="E40" s="6">
        <v>0.27729999999999999</v>
      </c>
      <c r="F40" s="6">
        <v>0.26860000000000001</v>
      </c>
      <c r="G40" s="6">
        <v>0.31680000000000003</v>
      </c>
      <c r="H40" s="6">
        <v>0.31869999999999998</v>
      </c>
      <c r="I40" s="6">
        <v>0.29249999999999998</v>
      </c>
      <c r="J40" s="6">
        <v>0.26869999999999999</v>
      </c>
      <c r="K40" s="6">
        <v>0.25750000000000001</v>
      </c>
      <c r="L40" s="6">
        <v>0.27079999999999999</v>
      </c>
      <c r="M40" s="6">
        <v>0.27500000000000002</v>
      </c>
      <c r="N40" s="6">
        <v>0.29680000000000001</v>
      </c>
      <c r="O40" s="6">
        <v>0.29599999999999999</v>
      </c>
      <c r="P40" s="6">
        <v>0.28860000000000002</v>
      </c>
      <c r="Q40" s="6">
        <v>0.31440000000000001</v>
      </c>
      <c r="R40" s="6">
        <v>0.27579999999999999</v>
      </c>
      <c r="S40" s="6">
        <v>0.27160000000000001</v>
      </c>
      <c r="T40" s="6">
        <v>0.29749999999999999</v>
      </c>
      <c r="U40" s="6">
        <v>0.26129999999999998</v>
      </c>
      <c r="V40" s="6">
        <v>0.3327</v>
      </c>
      <c r="W40" s="6">
        <v>0.30420000000000003</v>
      </c>
      <c r="X40" s="6">
        <v>0.27679999999999999</v>
      </c>
      <c r="Y40" s="6">
        <v>0.3352</v>
      </c>
      <c r="Z40" s="6">
        <v>0.311</v>
      </c>
      <c r="AA40" s="6">
        <v>0.29630000000000001</v>
      </c>
      <c r="AB40" s="6">
        <v>0.25569999999999998</v>
      </c>
      <c r="AC40" s="6">
        <v>0.30309999999999998</v>
      </c>
      <c r="AD40" s="6">
        <v>0.35709999999999997</v>
      </c>
      <c r="AE40" s="6">
        <v>0.32419999999999999</v>
      </c>
      <c r="AF40" s="6">
        <v>0.30620000000000003</v>
      </c>
      <c r="AG40" s="6">
        <v>0.30159999999999998</v>
      </c>
      <c r="AH40" s="11">
        <f t="shared" si="0"/>
        <v>6.1445964367816094E-4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</row>
    <row r="41" spans="1:97" ht="16.5" x14ac:dyDescent="0.45">
      <c r="A41" s="2" t="s">
        <v>73</v>
      </c>
      <c r="B41" s="3">
        <v>20</v>
      </c>
      <c r="C41" s="2" t="s">
        <v>86</v>
      </c>
      <c r="D41" s="6">
        <v>8.9499999999999996E-2</v>
      </c>
      <c r="E41" s="6">
        <v>0.1067</v>
      </c>
      <c r="F41" s="6">
        <v>8.4400000000000003E-2</v>
      </c>
      <c r="G41" s="6">
        <v>9.8599999999999993E-2</v>
      </c>
      <c r="H41" s="6">
        <v>8.2199999999999995E-2</v>
      </c>
      <c r="I41" s="6">
        <v>9.8000000000000004E-2</v>
      </c>
      <c r="J41" s="6">
        <v>8.3599999999999994E-2</v>
      </c>
      <c r="K41" s="6">
        <v>0.10009999999999999</v>
      </c>
      <c r="L41" s="6">
        <v>8.8900000000000007E-2</v>
      </c>
      <c r="M41" s="6">
        <v>9.4E-2</v>
      </c>
      <c r="N41" s="6">
        <v>8.3599999999999994E-2</v>
      </c>
      <c r="O41" s="6">
        <v>8.2600000000000007E-2</v>
      </c>
      <c r="P41" s="6">
        <v>8.4900000000000003E-2</v>
      </c>
      <c r="Q41" s="6">
        <v>0.1145</v>
      </c>
      <c r="R41" s="6">
        <v>0.1032</v>
      </c>
      <c r="S41" s="6">
        <v>8.9700000000000002E-2</v>
      </c>
      <c r="T41" s="6">
        <v>9.3299999999999994E-2</v>
      </c>
      <c r="U41" s="6">
        <v>0.1182</v>
      </c>
      <c r="V41" s="6">
        <v>8.5599999999999996E-2</v>
      </c>
      <c r="W41" s="6">
        <v>9.9400000000000002E-2</v>
      </c>
      <c r="X41" s="6">
        <v>8.6499999999999994E-2</v>
      </c>
      <c r="Y41" s="6">
        <v>7.9799999999999996E-2</v>
      </c>
      <c r="Z41" s="6">
        <v>8.5099999999999995E-2</v>
      </c>
      <c r="AA41" s="6">
        <v>8.1299999999999997E-2</v>
      </c>
      <c r="AB41" s="6">
        <v>8.1500000000000003E-2</v>
      </c>
      <c r="AC41" s="6">
        <v>0.10780000000000001</v>
      </c>
      <c r="AD41" s="6">
        <v>0.1124</v>
      </c>
      <c r="AE41" s="6">
        <v>0.1027</v>
      </c>
      <c r="AF41" s="6">
        <v>8.9800000000000005E-2</v>
      </c>
      <c r="AG41" s="6">
        <v>0.15590000000000001</v>
      </c>
      <c r="AH41" s="11">
        <f t="shared" si="0"/>
        <v>2.4814731034482768E-4</v>
      </c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</row>
    <row r="42" spans="1:97" ht="16.5" x14ac:dyDescent="0.45">
      <c r="A42" s="2" t="s">
        <v>74</v>
      </c>
      <c r="B42" s="3">
        <v>20</v>
      </c>
      <c r="C42" s="2" t="s">
        <v>76</v>
      </c>
      <c r="D42" s="6">
        <v>0.17710000000000001</v>
      </c>
      <c r="E42" s="6">
        <v>0.1716</v>
      </c>
      <c r="F42" s="6">
        <v>0.19259999999999999</v>
      </c>
      <c r="G42" s="6">
        <v>0.18179999999999999</v>
      </c>
      <c r="H42" s="6">
        <v>0.1802</v>
      </c>
      <c r="I42" s="6">
        <v>0.14099999999999999</v>
      </c>
      <c r="J42" s="6">
        <v>0.17680000000000001</v>
      </c>
      <c r="K42" s="6">
        <v>0.1822</v>
      </c>
      <c r="L42" s="6">
        <v>0.1389</v>
      </c>
      <c r="M42" s="6">
        <v>0.15679999999999999</v>
      </c>
      <c r="N42" s="6">
        <v>0.13919999999999999</v>
      </c>
      <c r="O42" s="6">
        <v>0.18859999999999999</v>
      </c>
      <c r="P42" s="6">
        <v>0.14349999999999999</v>
      </c>
      <c r="Q42" s="6">
        <v>0.18140000000000001</v>
      </c>
      <c r="R42" s="6">
        <v>0.15670000000000001</v>
      </c>
      <c r="S42" s="6">
        <v>0.17230000000000001</v>
      </c>
      <c r="T42" s="6">
        <v>0.1736</v>
      </c>
      <c r="U42" s="6">
        <v>0.1593</v>
      </c>
      <c r="V42" s="6">
        <v>0.17349999999999999</v>
      </c>
      <c r="W42" s="6">
        <v>0.2019</v>
      </c>
      <c r="X42" s="6">
        <v>0.1694</v>
      </c>
      <c r="Y42" s="6">
        <v>0.17660000000000001</v>
      </c>
      <c r="Z42" s="6">
        <v>0.19639999999999999</v>
      </c>
      <c r="AA42" s="6">
        <v>0.1777</v>
      </c>
      <c r="AB42" s="6">
        <v>0.1757</v>
      </c>
      <c r="AC42" s="6">
        <v>0.1925</v>
      </c>
      <c r="AD42" s="6">
        <v>0.1925</v>
      </c>
      <c r="AE42" s="6">
        <v>0.1918</v>
      </c>
      <c r="AF42" s="6">
        <v>0.17799999999999999</v>
      </c>
      <c r="AG42" s="6">
        <v>0.14019999999999999</v>
      </c>
      <c r="AH42" s="11">
        <f t="shared" si="0"/>
        <v>3.2796593103448035E-4</v>
      </c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</row>
    <row r="43" spans="1:97" ht="16.5" x14ac:dyDescent="0.45">
      <c r="A43" s="2" t="s">
        <v>75</v>
      </c>
      <c r="B43" s="3">
        <v>20</v>
      </c>
      <c r="C43" s="2" t="s">
        <v>101</v>
      </c>
      <c r="D43" s="6">
        <v>6.4399999999999999E-2</v>
      </c>
      <c r="E43" s="6">
        <v>5.8299999999999998E-2</v>
      </c>
      <c r="F43" s="6">
        <v>5.9299999999999999E-2</v>
      </c>
      <c r="G43" s="6">
        <v>6.6500000000000004E-2</v>
      </c>
      <c r="H43" s="6">
        <v>6.9699999999999998E-2</v>
      </c>
      <c r="I43" s="6">
        <v>5.8999999999999997E-2</v>
      </c>
      <c r="J43" s="6">
        <v>6.25E-2</v>
      </c>
      <c r="K43" s="6">
        <v>5.4800000000000001E-2</v>
      </c>
      <c r="L43" s="6">
        <v>6.2E-2</v>
      </c>
      <c r="M43" s="6">
        <v>6.6400000000000001E-2</v>
      </c>
      <c r="N43" s="6">
        <v>6.2799999999999995E-2</v>
      </c>
      <c r="O43" s="6">
        <v>5.0599999999999999E-2</v>
      </c>
      <c r="P43" s="6">
        <v>6.6199999999999995E-2</v>
      </c>
      <c r="Q43" s="6">
        <v>5.8900000000000001E-2</v>
      </c>
      <c r="R43" s="6">
        <v>5.8500000000000003E-2</v>
      </c>
      <c r="S43" s="6">
        <v>5.9700000000000003E-2</v>
      </c>
      <c r="T43" s="6">
        <v>6.83E-2</v>
      </c>
      <c r="U43" s="6">
        <v>6.2399999999999997E-2</v>
      </c>
      <c r="V43" s="6">
        <v>6.5600000000000006E-2</v>
      </c>
      <c r="W43" s="6">
        <v>6.88E-2</v>
      </c>
      <c r="X43" s="6">
        <v>7.0699999999999999E-2</v>
      </c>
      <c r="Y43" s="6">
        <v>7.0300000000000001E-2</v>
      </c>
      <c r="Z43" s="6">
        <v>6.1899999999999997E-2</v>
      </c>
      <c r="AA43" s="6">
        <v>6.1699999999999998E-2</v>
      </c>
      <c r="AB43" s="6">
        <v>5.9499999999999997E-2</v>
      </c>
      <c r="AC43" s="6">
        <v>8.3699999999999997E-2</v>
      </c>
      <c r="AD43" s="6">
        <v>7.4399999999999994E-2</v>
      </c>
      <c r="AE43" s="6">
        <v>8.3099999999999993E-2</v>
      </c>
      <c r="AF43" s="6">
        <v>6.6400000000000001E-2</v>
      </c>
      <c r="AG43" s="6">
        <v>6.3100000000000003E-2</v>
      </c>
      <c r="AH43" s="11">
        <f t="shared" si="0"/>
        <v>5.1443275862068962E-5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</row>
    <row r="44" spans="1:97" x14ac:dyDescent="0.35">
      <c r="A44" s="4" t="s">
        <v>103</v>
      </c>
      <c r="B44" s="4"/>
      <c r="C44" s="4"/>
      <c r="D44" s="5"/>
      <c r="E44" s="5"/>
      <c r="F44" s="5"/>
    </row>
  </sheetData>
  <mergeCells count="5">
    <mergeCell ref="A1:F1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U44"/>
  <sheetViews>
    <sheetView zoomScale="85" zoomScaleNormal="85" workbookViewId="0">
      <pane xSplit="3" ySplit="3" topLeftCell="O4" activePane="bottomRight" state="frozen"/>
      <selection pane="topRight" activeCell="D1" sqref="D1"/>
      <selection pane="bottomLeft" activeCell="A4" sqref="A4"/>
      <selection pane="bottomRight" sqref="A1:F1"/>
    </sheetView>
  </sheetViews>
  <sheetFormatPr baseColWidth="10" defaultColWidth="11.453125" defaultRowHeight="14.5" x14ac:dyDescent="0.35"/>
  <cols>
    <col min="1" max="1" width="31.1796875" customWidth="1"/>
    <col min="2" max="2" width="16.26953125" customWidth="1"/>
    <col min="3" max="3" width="25.26953125" customWidth="1"/>
    <col min="4" max="33" width="10.54296875" bestFit="1" customWidth="1"/>
    <col min="34" max="34" width="10.1796875" customWidth="1"/>
    <col min="35" max="35" width="15.81640625" bestFit="1" customWidth="1"/>
    <col min="36" max="37" width="24.7265625" bestFit="1" customWidth="1"/>
    <col min="38" max="39" width="14.453125" bestFit="1" customWidth="1"/>
    <col min="40" max="41" width="23.7265625" bestFit="1" customWidth="1"/>
    <col min="42" max="42" width="12.54296875" bestFit="1" customWidth="1"/>
  </cols>
  <sheetData>
    <row r="1" spans="1:99" ht="19.5" x14ac:dyDescent="0.45">
      <c r="A1" s="12" t="s">
        <v>32</v>
      </c>
      <c r="B1" s="12"/>
      <c r="C1" s="12"/>
      <c r="D1" s="12"/>
      <c r="E1" s="12"/>
      <c r="F1" s="12"/>
    </row>
    <row r="2" spans="1:99" ht="15" customHeight="1" x14ac:dyDescent="0.35">
      <c r="A2" s="13" t="s">
        <v>0</v>
      </c>
      <c r="B2" s="14" t="s">
        <v>33</v>
      </c>
      <c r="C2" s="14" t="s">
        <v>34</v>
      </c>
      <c r="D2" s="15" t="s">
        <v>35</v>
      </c>
      <c r="E2" s="15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99" ht="15" customHeight="1" x14ac:dyDescent="0.35">
      <c r="A3" s="13"/>
      <c r="B3" s="13"/>
      <c r="C3" s="13"/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  <c r="W3" s="1" t="s">
        <v>20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28</v>
      </c>
      <c r="AF3" s="1" t="s">
        <v>29</v>
      </c>
      <c r="AG3" s="1" t="s">
        <v>30</v>
      </c>
      <c r="AH3" s="10" t="s">
        <v>102</v>
      </c>
    </row>
    <row r="4" spans="1:99" ht="16.5" x14ac:dyDescent="0.45">
      <c r="A4" s="2" t="s">
        <v>36</v>
      </c>
      <c r="B4" s="3">
        <v>20</v>
      </c>
      <c r="C4" s="2" t="s">
        <v>76</v>
      </c>
      <c r="D4" s="6">
        <v>0.29930000000000001</v>
      </c>
      <c r="E4" s="6">
        <v>0.3054</v>
      </c>
      <c r="F4" s="6">
        <v>0.29720000000000002</v>
      </c>
      <c r="G4" s="6">
        <v>0.33800000000000002</v>
      </c>
      <c r="H4" s="6">
        <v>0.29849999999999999</v>
      </c>
      <c r="I4" s="6">
        <v>0.30370000000000003</v>
      </c>
      <c r="J4" s="6">
        <v>0.44650000000000001</v>
      </c>
      <c r="K4" s="6">
        <v>0.28899999999999998</v>
      </c>
      <c r="L4" s="6">
        <v>0.28620000000000001</v>
      </c>
      <c r="M4" s="6">
        <v>0.3679</v>
      </c>
      <c r="N4" s="6">
        <v>0.26860000000000001</v>
      </c>
      <c r="O4" s="6">
        <v>0.23760000000000001</v>
      </c>
      <c r="P4" s="6">
        <v>0.29849999999999999</v>
      </c>
      <c r="Q4" s="6">
        <v>0.24349999999999999</v>
      </c>
      <c r="R4" s="6">
        <v>0.25409999999999999</v>
      </c>
      <c r="S4" s="6">
        <v>0.30909999999999999</v>
      </c>
      <c r="T4" s="6">
        <v>0.24829999999999999</v>
      </c>
      <c r="U4" s="6">
        <v>0.30530000000000002</v>
      </c>
      <c r="V4" s="6">
        <v>0.4249</v>
      </c>
      <c r="W4" s="6">
        <v>0.27679999999999999</v>
      </c>
      <c r="X4" s="6">
        <v>0.26229999999999998</v>
      </c>
      <c r="Y4" s="6">
        <v>0.35339999999999999</v>
      </c>
      <c r="Z4" s="6">
        <v>0.25569999999999998</v>
      </c>
      <c r="AA4" s="6">
        <v>0.3306</v>
      </c>
      <c r="AB4" s="6">
        <v>0.24179999999999999</v>
      </c>
      <c r="AC4" s="6">
        <v>0.31290000000000001</v>
      </c>
      <c r="AD4" s="6">
        <v>0.30809999999999998</v>
      </c>
      <c r="AE4" s="6">
        <v>0.30359999999999998</v>
      </c>
      <c r="AF4" s="6">
        <v>0.30520000000000003</v>
      </c>
      <c r="AG4" s="6">
        <v>0.38800000000000001</v>
      </c>
      <c r="AH4" s="11">
        <f>_xlfn.VAR.S(D4:AG4)</f>
        <v>2.5760767816092583E-3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</row>
    <row r="5" spans="1:99" ht="16.5" x14ac:dyDescent="0.45">
      <c r="A5" s="2" t="s">
        <v>37</v>
      </c>
      <c r="B5" s="3">
        <v>10</v>
      </c>
      <c r="C5" s="2" t="s">
        <v>77</v>
      </c>
      <c r="D5" s="6">
        <v>0.63239999999999996</v>
      </c>
      <c r="E5" s="6">
        <v>0.65500000000000003</v>
      </c>
      <c r="F5" s="6">
        <v>0.62</v>
      </c>
      <c r="G5" s="6">
        <v>0.65010000000000001</v>
      </c>
      <c r="H5" s="6">
        <v>0.62319999999999998</v>
      </c>
      <c r="I5" s="6">
        <v>0.7177</v>
      </c>
      <c r="J5" s="6">
        <v>0.97450000000000003</v>
      </c>
      <c r="K5" s="6">
        <v>0.64570000000000005</v>
      </c>
      <c r="L5" s="6">
        <v>0.68140000000000001</v>
      </c>
      <c r="M5" s="6">
        <v>0.84530000000000005</v>
      </c>
      <c r="N5" s="6">
        <v>0.73929999999999996</v>
      </c>
      <c r="O5" s="6">
        <v>0.67100000000000004</v>
      </c>
      <c r="P5" s="6">
        <v>0.61109999999999998</v>
      </c>
      <c r="Q5" s="6">
        <v>0.65490000000000004</v>
      </c>
      <c r="R5" s="6">
        <v>0.68069999999999997</v>
      </c>
      <c r="S5" s="6">
        <v>0.66690000000000005</v>
      </c>
      <c r="T5" s="6">
        <v>0.62790000000000001</v>
      </c>
      <c r="U5" s="6">
        <v>0.67290000000000005</v>
      </c>
      <c r="V5" s="6">
        <v>0.94040000000000001</v>
      </c>
      <c r="W5" s="6">
        <v>0.64500000000000002</v>
      </c>
      <c r="X5" s="6">
        <v>0.61850000000000005</v>
      </c>
      <c r="Y5" s="6">
        <v>0.63360000000000005</v>
      </c>
      <c r="Z5" s="6">
        <v>0.62790000000000001</v>
      </c>
      <c r="AA5" s="6">
        <v>0.71109999999999995</v>
      </c>
      <c r="AB5" s="6">
        <v>0.59530000000000005</v>
      </c>
      <c r="AC5" s="6">
        <v>0.59930000000000005</v>
      </c>
      <c r="AD5" s="6">
        <v>0.61299999999999999</v>
      </c>
      <c r="AE5" s="6">
        <v>0.74199999999999999</v>
      </c>
      <c r="AF5" s="6">
        <v>0.5968</v>
      </c>
      <c r="AG5" s="6">
        <v>0.90439999999999998</v>
      </c>
      <c r="AH5" s="11">
        <f t="shared" ref="AH5:AH43" si="0">_xlfn.VAR.S(D5:AG5)</f>
        <v>1.0200907367816127E-2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</row>
    <row r="6" spans="1:99" ht="16.5" x14ac:dyDescent="0.45">
      <c r="A6" s="2" t="s">
        <v>38</v>
      </c>
      <c r="B6" s="3">
        <v>20</v>
      </c>
      <c r="C6" s="2" t="s">
        <v>78</v>
      </c>
      <c r="D6" s="6">
        <v>0.1042</v>
      </c>
      <c r="E6" s="6">
        <v>7.6799999999999993E-2</v>
      </c>
      <c r="F6" s="6">
        <v>9.4700000000000006E-2</v>
      </c>
      <c r="G6" s="6">
        <v>7.6100000000000001E-2</v>
      </c>
      <c r="H6" s="6">
        <v>9.7100000000000006E-2</v>
      </c>
      <c r="I6" s="6">
        <v>6.9699999999999998E-2</v>
      </c>
      <c r="J6" s="6">
        <v>0.1222</v>
      </c>
      <c r="K6" s="6">
        <v>0.1019</v>
      </c>
      <c r="L6" s="6">
        <v>9.01E-2</v>
      </c>
      <c r="M6" s="6">
        <v>0.12540000000000001</v>
      </c>
      <c r="N6" s="6">
        <v>8.3799999999999999E-2</v>
      </c>
      <c r="O6" s="6">
        <v>6.6000000000000003E-2</v>
      </c>
      <c r="P6" s="6">
        <v>0.1007</v>
      </c>
      <c r="Q6" s="6">
        <v>8.4599999999999995E-2</v>
      </c>
      <c r="R6" s="6">
        <v>6.6000000000000003E-2</v>
      </c>
      <c r="S6" s="6">
        <v>8.6199999999999999E-2</v>
      </c>
      <c r="T6" s="6">
        <v>6.4799999999999996E-2</v>
      </c>
      <c r="U6" s="6">
        <v>7.2400000000000006E-2</v>
      </c>
      <c r="V6" s="6">
        <v>0.13039999999999999</v>
      </c>
      <c r="W6" s="6">
        <v>0.1051</v>
      </c>
      <c r="X6" s="6">
        <v>7.3999999999999996E-2</v>
      </c>
      <c r="Y6" s="6">
        <v>0.1072</v>
      </c>
      <c r="Z6" s="6">
        <v>9.5299999999999996E-2</v>
      </c>
      <c r="AA6" s="6">
        <v>9.2299999999999993E-2</v>
      </c>
      <c r="AB6" s="6">
        <v>6.83E-2</v>
      </c>
      <c r="AC6" s="6">
        <v>9.3899999999999997E-2</v>
      </c>
      <c r="AD6" s="6">
        <v>8.6999999999999994E-2</v>
      </c>
      <c r="AE6" s="6">
        <v>7.2900000000000006E-2</v>
      </c>
      <c r="AF6" s="6">
        <v>9.9599999999999994E-2</v>
      </c>
      <c r="AG6" s="6">
        <v>0.13969999999999999</v>
      </c>
      <c r="AH6" s="11">
        <f t="shared" si="0"/>
        <v>3.9640326436781229E-4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99" ht="16.5" x14ac:dyDescent="0.45">
      <c r="A7" s="2" t="s">
        <v>39</v>
      </c>
      <c r="B7" s="3">
        <v>5</v>
      </c>
      <c r="C7" s="2" t="s">
        <v>79</v>
      </c>
      <c r="D7" s="6">
        <v>2.06E-2</v>
      </c>
      <c r="E7" s="6">
        <v>2.0400000000000001E-2</v>
      </c>
      <c r="F7" s="6">
        <v>0.03</v>
      </c>
      <c r="G7" s="6">
        <v>2.2499999999999999E-2</v>
      </c>
      <c r="H7" s="6">
        <v>2.1499999999999998E-2</v>
      </c>
      <c r="I7" s="6">
        <v>2.0500000000000001E-2</v>
      </c>
      <c r="J7" s="6">
        <v>3.6999999999999998E-2</v>
      </c>
      <c r="K7" s="6">
        <v>2.0299999999999999E-2</v>
      </c>
      <c r="L7" s="6">
        <v>2.6499999999999999E-2</v>
      </c>
      <c r="M7" s="6">
        <v>2.2700000000000001E-2</v>
      </c>
      <c r="N7" s="6">
        <v>1.6400000000000001E-2</v>
      </c>
      <c r="O7" s="6">
        <v>2.07E-2</v>
      </c>
      <c r="P7" s="6">
        <v>2.2499999999999999E-2</v>
      </c>
      <c r="Q7" s="6">
        <v>1.84E-2</v>
      </c>
      <c r="R7" s="6">
        <v>2.1100000000000001E-2</v>
      </c>
      <c r="S7" s="6">
        <v>1.54E-2</v>
      </c>
      <c r="T7" s="6">
        <v>2.1000000000000001E-2</v>
      </c>
      <c r="U7" s="6">
        <v>2.1000000000000001E-2</v>
      </c>
      <c r="V7" s="6">
        <v>3.9600000000000003E-2</v>
      </c>
      <c r="W7" s="6">
        <v>2.7E-2</v>
      </c>
      <c r="X7" s="6">
        <v>1.78E-2</v>
      </c>
      <c r="Y7" s="6">
        <v>2.3800000000000002E-2</v>
      </c>
      <c r="Z7" s="6">
        <v>2.2599999999999999E-2</v>
      </c>
      <c r="AA7" s="6">
        <v>2.0799999999999999E-2</v>
      </c>
      <c r="AB7" s="6">
        <v>1.6E-2</v>
      </c>
      <c r="AC7" s="6">
        <v>2.0199999999999999E-2</v>
      </c>
      <c r="AD7" s="6">
        <v>1.89E-2</v>
      </c>
      <c r="AE7" s="6">
        <v>1.4999999999999999E-2</v>
      </c>
      <c r="AF7" s="6">
        <v>1.9400000000000001E-2</v>
      </c>
      <c r="AG7" s="6">
        <v>2.4500000000000001E-2</v>
      </c>
      <c r="AH7" s="11">
        <f t="shared" si="0"/>
        <v>3.0354126436781581E-5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8" spans="1:99" ht="16.5" x14ac:dyDescent="0.45">
      <c r="A8" s="2" t="s">
        <v>40</v>
      </c>
      <c r="B8" s="3">
        <v>20</v>
      </c>
      <c r="C8" s="2" t="s">
        <v>80</v>
      </c>
      <c r="D8" s="6">
        <v>0.1454</v>
      </c>
      <c r="E8" s="6">
        <v>0.13139999999999999</v>
      </c>
      <c r="F8" s="6">
        <v>0.1305</v>
      </c>
      <c r="G8" s="6">
        <v>0.15049999999999999</v>
      </c>
      <c r="H8" s="6">
        <v>0.14180000000000001</v>
      </c>
      <c r="I8" s="6">
        <v>0.16350000000000001</v>
      </c>
      <c r="J8" s="6">
        <v>0.22270000000000001</v>
      </c>
      <c r="K8" s="6">
        <v>0.1348</v>
      </c>
      <c r="L8" s="6">
        <v>0.156</v>
      </c>
      <c r="M8" s="6">
        <v>0.21729999999999999</v>
      </c>
      <c r="N8" s="6">
        <v>0.1615</v>
      </c>
      <c r="O8" s="6">
        <v>0.13420000000000001</v>
      </c>
      <c r="P8" s="6">
        <v>0.13600000000000001</v>
      </c>
      <c r="Q8" s="6">
        <v>0.14699999999999999</v>
      </c>
      <c r="R8" s="6">
        <v>0.121</v>
      </c>
      <c r="S8" s="6">
        <v>0.14330000000000001</v>
      </c>
      <c r="T8" s="6">
        <v>0.1457</v>
      </c>
      <c r="U8" s="6">
        <v>0.13739999999999999</v>
      </c>
      <c r="V8" s="6">
        <v>0.2117</v>
      </c>
      <c r="W8" s="6">
        <v>0.1537</v>
      </c>
      <c r="X8" s="6">
        <v>0.13589999999999999</v>
      </c>
      <c r="Y8" s="6">
        <v>0.1628</v>
      </c>
      <c r="Z8" s="6">
        <v>0.14080000000000001</v>
      </c>
      <c r="AA8" s="6">
        <v>0.14580000000000001</v>
      </c>
      <c r="AB8" s="6">
        <v>0.12520000000000001</v>
      </c>
      <c r="AC8" s="6">
        <v>0.14549999999999999</v>
      </c>
      <c r="AD8" s="6">
        <v>0.14460000000000001</v>
      </c>
      <c r="AE8" s="6">
        <v>0.15870000000000001</v>
      </c>
      <c r="AF8" s="6">
        <v>0.1193</v>
      </c>
      <c r="AG8" s="6">
        <v>0.20849999999999999</v>
      </c>
      <c r="AH8" s="11">
        <f t="shared" si="0"/>
        <v>7.5668764367816939E-4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1:99" ht="16.5" x14ac:dyDescent="0.45">
      <c r="A9" s="2" t="s">
        <v>41</v>
      </c>
      <c r="B9" s="3">
        <v>20</v>
      </c>
      <c r="C9" s="2" t="s">
        <v>81</v>
      </c>
      <c r="D9" s="6">
        <v>0.1515</v>
      </c>
      <c r="E9" s="6">
        <v>0.1265</v>
      </c>
      <c r="F9" s="6">
        <v>0.13589999999999999</v>
      </c>
      <c r="G9" s="6">
        <v>0.14910000000000001</v>
      </c>
      <c r="H9" s="6">
        <v>0.14169999999999999</v>
      </c>
      <c r="I9" s="6">
        <v>0.12620000000000001</v>
      </c>
      <c r="J9" s="6">
        <v>0.2104</v>
      </c>
      <c r="K9" s="6">
        <v>0.1351</v>
      </c>
      <c r="L9" s="6">
        <v>0.13669999999999999</v>
      </c>
      <c r="M9" s="6">
        <v>0.15970000000000001</v>
      </c>
      <c r="N9" s="6">
        <v>0.14649999999999999</v>
      </c>
      <c r="O9" s="6">
        <v>0.1305</v>
      </c>
      <c r="P9" s="6">
        <v>0.12189999999999999</v>
      </c>
      <c r="Q9" s="6">
        <v>0.13769999999999999</v>
      </c>
      <c r="R9" s="6">
        <v>0.12590000000000001</v>
      </c>
      <c r="S9" s="6">
        <v>0.1231</v>
      </c>
      <c r="T9" s="6">
        <v>0.1391</v>
      </c>
      <c r="U9" s="6">
        <v>0.14860000000000001</v>
      </c>
      <c r="V9" s="6">
        <v>0.21010000000000001</v>
      </c>
      <c r="W9" s="6">
        <v>0.1391</v>
      </c>
      <c r="X9" s="6">
        <v>0.1183</v>
      </c>
      <c r="Y9" s="6">
        <v>0.18709999999999999</v>
      </c>
      <c r="Z9" s="6">
        <v>0.14960000000000001</v>
      </c>
      <c r="AA9" s="6">
        <v>0.1447</v>
      </c>
      <c r="AB9" s="6">
        <v>0.13969999999999999</v>
      </c>
      <c r="AC9" s="6">
        <v>0.12989999999999999</v>
      </c>
      <c r="AD9" s="6">
        <v>0.12189999999999999</v>
      </c>
      <c r="AE9" s="6">
        <v>0.13289999999999999</v>
      </c>
      <c r="AF9" s="6">
        <v>0.1396</v>
      </c>
      <c r="AG9" s="6">
        <v>0.1731</v>
      </c>
      <c r="AH9" s="11">
        <f t="shared" si="0"/>
        <v>5.4219895402298466E-4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</row>
    <row r="10" spans="1:99" ht="16.5" x14ac:dyDescent="0.45">
      <c r="A10" s="2" t="s">
        <v>42</v>
      </c>
      <c r="B10" s="3">
        <v>20</v>
      </c>
      <c r="C10" s="2" t="s">
        <v>82</v>
      </c>
      <c r="D10" s="6">
        <v>0.1973</v>
      </c>
      <c r="E10" s="6">
        <v>0.1794</v>
      </c>
      <c r="F10" s="6">
        <v>0.18659999999999999</v>
      </c>
      <c r="G10" s="6">
        <v>0.21290000000000001</v>
      </c>
      <c r="H10" s="6">
        <v>0.21859999999999999</v>
      </c>
      <c r="I10" s="6">
        <v>0.217</v>
      </c>
      <c r="J10" s="6">
        <v>0.29120000000000001</v>
      </c>
      <c r="K10" s="6">
        <v>0.19950000000000001</v>
      </c>
      <c r="L10" s="6">
        <v>0.18310000000000001</v>
      </c>
      <c r="M10" s="6">
        <v>0.26629999999999998</v>
      </c>
      <c r="N10" s="6">
        <v>0.20499999999999999</v>
      </c>
      <c r="O10" s="6">
        <v>0.18179999999999999</v>
      </c>
      <c r="P10" s="6">
        <v>0.16969999999999999</v>
      </c>
      <c r="Q10" s="6">
        <v>0.2001</v>
      </c>
      <c r="R10" s="6">
        <v>0.18329999999999999</v>
      </c>
      <c r="S10" s="6">
        <v>0.1958</v>
      </c>
      <c r="T10" s="6">
        <v>0.1661</v>
      </c>
      <c r="U10" s="6">
        <v>0.1925</v>
      </c>
      <c r="V10" s="6">
        <v>0.28399999999999997</v>
      </c>
      <c r="W10" s="6">
        <v>0.18870000000000001</v>
      </c>
      <c r="X10" s="6">
        <v>0.1769</v>
      </c>
      <c r="Y10" s="6">
        <v>0.27450000000000002</v>
      </c>
      <c r="Z10" s="6">
        <v>0.1782</v>
      </c>
      <c r="AA10" s="6">
        <v>0.2097</v>
      </c>
      <c r="AB10" s="6">
        <v>0.22170000000000001</v>
      </c>
      <c r="AC10" s="6">
        <v>0.17929999999999999</v>
      </c>
      <c r="AD10" s="6">
        <v>0.1767</v>
      </c>
      <c r="AE10" s="6">
        <v>0.20499999999999999</v>
      </c>
      <c r="AF10" s="6">
        <v>0.20100000000000001</v>
      </c>
      <c r="AG10" s="6">
        <v>0.27829999999999999</v>
      </c>
      <c r="AH10" s="11">
        <f t="shared" si="0"/>
        <v>1.2761266206896434E-3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</row>
    <row r="11" spans="1:99" ht="16.5" x14ac:dyDescent="0.45">
      <c r="A11" s="2" t="s">
        <v>43</v>
      </c>
      <c r="B11" s="3">
        <v>20</v>
      </c>
      <c r="C11" s="2" t="s">
        <v>83</v>
      </c>
      <c r="D11" s="6">
        <v>0.45779999999999998</v>
      </c>
      <c r="E11" s="6">
        <v>0.37380000000000002</v>
      </c>
      <c r="F11" s="6">
        <v>0.43059999999999998</v>
      </c>
      <c r="G11" s="6">
        <v>0.45629999999999998</v>
      </c>
      <c r="H11" s="6">
        <v>0.48520000000000002</v>
      </c>
      <c r="I11" s="6">
        <v>0.38640000000000002</v>
      </c>
      <c r="J11" s="6">
        <v>0.57950000000000002</v>
      </c>
      <c r="K11" s="6">
        <v>0.4249</v>
      </c>
      <c r="L11" s="6">
        <v>0.40910000000000002</v>
      </c>
      <c r="M11" s="6">
        <v>0.53620000000000001</v>
      </c>
      <c r="N11" s="6">
        <v>0.42209999999999998</v>
      </c>
      <c r="O11" s="6">
        <v>0.50349999999999995</v>
      </c>
      <c r="P11" s="6">
        <v>0.46929999999999999</v>
      </c>
      <c r="Q11" s="6">
        <v>0.4839</v>
      </c>
      <c r="R11" s="6">
        <v>0.38629999999999998</v>
      </c>
      <c r="S11" s="6">
        <v>0.4506</v>
      </c>
      <c r="T11" s="6">
        <v>0.43890000000000001</v>
      </c>
      <c r="U11" s="6">
        <v>0.42759999999999998</v>
      </c>
      <c r="V11" s="6">
        <v>0.67730000000000001</v>
      </c>
      <c r="W11" s="6">
        <v>0.50119999999999998</v>
      </c>
      <c r="X11" s="6">
        <v>0.45860000000000001</v>
      </c>
      <c r="Y11" s="6">
        <v>0.55200000000000005</v>
      </c>
      <c r="Z11" s="6">
        <v>0.38059999999999999</v>
      </c>
      <c r="AA11" s="6">
        <v>0.4889</v>
      </c>
      <c r="AB11" s="6">
        <v>0.4466</v>
      </c>
      <c r="AC11" s="6">
        <v>0.4395</v>
      </c>
      <c r="AD11" s="6">
        <v>0.40550000000000003</v>
      </c>
      <c r="AE11" s="6">
        <v>0.43540000000000001</v>
      </c>
      <c r="AF11" s="6">
        <v>0.3669</v>
      </c>
      <c r="AG11" s="6">
        <v>0.62270000000000003</v>
      </c>
      <c r="AH11" s="11">
        <f t="shared" si="0"/>
        <v>5.2688852413793463E-3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</row>
    <row r="12" spans="1:99" ht="16.5" x14ac:dyDescent="0.45">
      <c r="A12" s="2" t="s">
        <v>44</v>
      </c>
      <c r="B12" s="3">
        <v>20</v>
      </c>
      <c r="C12" s="2" t="s">
        <v>84</v>
      </c>
      <c r="D12" s="6">
        <v>9.5100000000000004E-2</v>
      </c>
      <c r="E12" s="6">
        <v>8.5300000000000001E-2</v>
      </c>
      <c r="F12" s="6">
        <v>0.1012</v>
      </c>
      <c r="G12" s="6">
        <v>0.11940000000000001</v>
      </c>
      <c r="H12" s="6">
        <v>0.1109</v>
      </c>
      <c r="I12" s="6">
        <v>9.1899999999999996E-2</v>
      </c>
      <c r="J12" s="6">
        <v>0.15620000000000001</v>
      </c>
      <c r="K12" s="6">
        <v>0.1023</v>
      </c>
      <c r="L12" s="6">
        <v>0.1024</v>
      </c>
      <c r="M12" s="6">
        <v>0.13489999999999999</v>
      </c>
      <c r="N12" s="6">
        <v>0.1089</v>
      </c>
      <c r="O12" s="6">
        <v>0.1119</v>
      </c>
      <c r="P12" s="6">
        <v>0.1236</v>
      </c>
      <c r="Q12" s="6">
        <v>0.1108</v>
      </c>
      <c r="R12" s="6">
        <v>0.10349999999999999</v>
      </c>
      <c r="S12" s="6">
        <v>9.8299999999999998E-2</v>
      </c>
      <c r="T12" s="6">
        <v>0.10539999999999999</v>
      </c>
      <c r="U12" s="6">
        <v>0.1008</v>
      </c>
      <c r="V12" s="6">
        <v>0.17100000000000001</v>
      </c>
      <c r="W12" s="6">
        <v>0.1198</v>
      </c>
      <c r="X12" s="6">
        <v>0.1065</v>
      </c>
      <c r="Y12" s="6">
        <v>0.1321</v>
      </c>
      <c r="Z12" s="6">
        <v>0.10920000000000001</v>
      </c>
      <c r="AA12" s="6">
        <v>0.1077</v>
      </c>
      <c r="AB12" s="6">
        <v>0.1022</v>
      </c>
      <c r="AC12" s="6">
        <v>0.1171</v>
      </c>
      <c r="AD12" s="6">
        <v>0.1114</v>
      </c>
      <c r="AE12" s="6">
        <v>9.6199999999999994E-2</v>
      </c>
      <c r="AF12" s="6">
        <v>9.35E-2</v>
      </c>
      <c r="AG12" s="6">
        <v>0.15529999999999999</v>
      </c>
      <c r="AH12" s="11">
        <f t="shared" si="0"/>
        <v>3.9258960919539979E-4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</row>
    <row r="13" spans="1:99" ht="16.5" x14ac:dyDescent="0.45">
      <c r="A13" s="2" t="s">
        <v>45</v>
      </c>
      <c r="B13" s="3">
        <v>20</v>
      </c>
      <c r="C13" s="2" t="s">
        <v>85</v>
      </c>
      <c r="D13" s="6">
        <v>0.19819999999999999</v>
      </c>
      <c r="E13" s="6">
        <v>0.17460000000000001</v>
      </c>
      <c r="F13" s="6">
        <v>0.18690000000000001</v>
      </c>
      <c r="G13" s="6">
        <v>0.1918</v>
      </c>
      <c r="H13" s="6">
        <v>0.17810000000000001</v>
      </c>
      <c r="I13" s="6">
        <v>0.1741</v>
      </c>
      <c r="J13" s="6">
        <v>0.25509999999999999</v>
      </c>
      <c r="K13" s="6">
        <v>0.18340000000000001</v>
      </c>
      <c r="L13" s="6">
        <v>0.16880000000000001</v>
      </c>
      <c r="M13" s="6">
        <v>0.2422</v>
      </c>
      <c r="N13" s="6">
        <v>0.1668</v>
      </c>
      <c r="O13" s="6">
        <v>0.18410000000000001</v>
      </c>
      <c r="P13" s="6">
        <v>0.17630000000000001</v>
      </c>
      <c r="Q13" s="6">
        <v>0.18820000000000001</v>
      </c>
      <c r="R13" s="6">
        <v>0.15559999999999999</v>
      </c>
      <c r="S13" s="6">
        <v>0.17249999999999999</v>
      </c>
      <c r="T13" s="6">
        <v>0.1686</v>
      </c>
      <c r="U13" s="6">
        <v>0.16189999999999999</v>
      </c>
      <c r="V13" s="6">
        <v>0.2447</v>
      </c>
      <c r="W13" s="6">
        <v>0.18590000000000001</v>
      </c>
      <c r="X13" s="6">
        <v>0.1482</v>
      </c>
      <c r="Y13" s="6">
        <v>0.21640000000000001</v>
      </c>
      <c r="Z13" s="6">
        <v>0.18679999999999999</v>
      </c>
      <c r="AA13" s="6">
        <v>0.1807</v>
      </c>
      <c r="AB13" s="6">
        <v>0.1918</v>
      </c>
      <c r="AC13" s="6">
        <v>0.182</v>
      </c>
      <c r="AD13" s="6">
        <v>0.1694</v>
      </c>
      <c r="AE13" s="6">
        <v>0.19359999999999999</v>
      </c>
      <c r="AF13" s="6">
        <v>0.17499999999999999</v>
      </c>
      <c r="AG13" s="6">
        <v>0.252</v>
      </c>
      <c r="AH13" s="11">
        <f t="shared" si="0"/>
        <v>7.4898667816091565E-4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</row>
    <row r="14" spans="1:99" ht="16.5" x14ac:dyDescent="0.45">
      <c r="A14" s="2" t="s">
        <v>46</v>
      </c>
      <c r="B14" s="3">
        <v>20</v>
      </c>
      <c r="C14" s="2" t="s">
        <v>79</v>
      </c>
      <c r="D14" s="6">
        <v>9.74E-2</v>
      </c>
      <c r="E14" s="6">
        <v>8.5300000000000001E-2</v>
      </c>
      <c r="F14" s="6">
        <v>8.0100000000000005E-2</v>
      </c>
      <c r="G14" s="6">
        <v>8.8099999999999998E-2</v>
      </c>
      <c r="H14" s="6">
        <v>9.6799999999999997E-2</v>
      </c>
      <c r="I14" s="6">
        <v>8.4500000000000006E-2</v>
      </c>
      <c r="J14" s="6">
        <v>0.12540000000000001</v>
      </c>
      <c r="K14" s="6">
        <v>9.0499999999999997E-2</v>
      </c>
      <c r="L14" s="6">
        <v>0.1061</v>
      </c>
      <c r="M14" s="6">
        <v>0.1179</v>
      </c>
      <c r="N14" s="6">
        <v>9.11E-2</v>
      </c>
      <c r="O14" s="6">
        <v>9.6299999999999997E-2</v>
      </c>
      <c r="P14" s="6">
        <v>8.5199999999999998E-2</v>
      </c>
      <c r="Q14" s="6">
        <v>8.6499999999999994E-2</v>
      </c>
      <c r="R14" s="6">
        <v>9.9599999999999994E-2</v>
      </c>
      <c r="S14" s="6">
        <v>8.5800000000000001E-2</v>
      </c>
      <c r="T14" s="6">
        <v>9.4799999999999995E-2</v>
      </c>
      <c r="U14" s="6">
        <v>8.0399999999999999E-2</v>
      </c>
      <c r="V14" s="6">
        <v>0.1721</v>
      </c>
      <c r="W14" s="6">
        <v>9.7699999999999995E-2</v>
      </c>
      <c r="X14" s="6">
        <v>8.2400000000000001E-2</v>
      </c>
      <c r="Y14" s="6">
        <v>0.13969999999999999</v>
      </c>
      <c r="Z14" s="6">
        <v>9.7199999999999995E-2</v>
      </c>
      <c r="AA14" s="6">
        <v>9.6600000000000005E-2</v>
      </c>
      <c r="AB14" s="6">
        <v>7.9799999999999996E-2</v>
      </c>
      <c r="AC14" s="6">
        <v>0.1071</v>
      </c>
      <c r="AD14" s="6">
        <v>9.8000000000000004E-2</v>
      </c>
      <c r="AE14" s="6">
        <v>9.7699999999999995E-2</v>
      </c>
      <c r="AF14" s="6">
        <v>8.6199999999999999E-2</v>
      </c>
      <c r="AG14" s="6">
        <v>0.1231</v>
      </c>
      <c r="AH14" s="11">
        <f t="shared" si="0"/>
        <v>3.9588648275862092E-4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</row>
    <row r="15" spans="1:99" ht="16.5" x14ac:dyDescent="0.45">
      <c r="A15" s="2" t="s">
        <v>47</v>
      </c>
      <c r="B15" s="3">
        <v>20</v>
      </c>
      <c r="C15" s="2" t="s">
        <v>86</v>
      </c>
      <c r="D15" s="6">
        <v>0.8357</v>
      </c>
      <c r="E15" s="6">
        <v>0.86760000000000004</v>
      </c>
      <c r="F15" s="6">
        <v>0.83740000000000003</v>
      </c>
      <c r="G15" s="6">
        <v>0.9163</v>
      </c>
      <c r="H15" s="6">
        <v>0.91159999999999997</v>
      </c>
      <c r="I15" s="6">
        <v>0.84970000000000001</v>
      </c>
      <c r="J15" s="6">
        <v>1.2526999999999999</v>
      </c>
      <c r="K15" s="6">
        <v>0.86880000000000002</v>
      </c>
      <c r="L15" s="6">
        <v>0.9012</v>
      </c>
      <c r="M15" s="6">
        <v>1.1009</v>
      </c>
      <c r="N15" s="6">
        <v>0.85329999999999995</v>
      </c>
      <c r="O15" s="6">
        <v>0.88070000000000004</v>
      </c>
      <c r="P15" s="6">
        <v>0.80400000000000005</v>
      </c>
      <c r="Q15" s="6">
        <v>0.90080000000000005</v>
      </c>
      <c r="R15" s="6">
        <v>0.79349999999999998</v>
      </c>
      <c r="S15" s="6">
        <v>0.7944</v>
      </c>
      <c r="T15" s="6">
        <v>0.86350000000000005</v>
      </c>
      <c r="U15" s="6">
        <v>0.82150000000000001</v>
      </c>
      <c r="V15" s="6">
        <v>1.3257000000000001</v>
      </c>
      <c r="W15" s="6">
        <v>0.92859999999999998</v>
      </c>
      <c r="X15" s="6">
        <v>0.82250000000000001</v>
      </c>
      <c r="Y15" s="6">
        <v>0.99280000000000002</v>
      </c>
      <c r="Z15" s="6">
        <v>0.93130000000000002</v>
      </c>
      <c r="AA15" s="6">
        <v>0.8821</v>
      </c>
      <c r="AB15" s="6">
        <v>0.8387</v>
      </c>
      <c r="AC15" s="6">
        <v>0.76349999999999996</v>
      </c>
      <c r="AD15" s="6">
        <v>0.88480000000000003</v>
      </c>
      <c r="AE15" s="6">
        <v>0.96730000000000005</v>
      </c>
      <c r="AF15" s="6">
        <v>0.8599</v>
      </c>
      <c r="AG15" s="6">
        <v>1.1623000000000001</v>
      </c>
      <c r="AH15" s="11">
        <f t="shared" si="0"/>
        <v>1.7563871827586151E-2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</row>
    <row r="16" spans="1:99" ht="16.5" x14ac:dyDescent="0.45">
      <c r="A16" s="2" t="s">
        <v>48</v>
      </c>
      <c r="B16" s="3">
        <v>20</v>
      </c>
      <c r="C16" s="2" t="s">
        <v>87</v>
      </c>
      <c r="D16" s="6">
        <v>7.5300000000000006E-2</v>
      </c>
      <c r="E16" s="6">
        <v>7.46E-2</v>
      </c>
      <c r="F16" s="6">
        <v>7.8299999999999995E-2</v>
      </c>
      <c r="G16" s="6">
        <v>8.2799999999999999E-2</v>
      </c>
      <c r="H16" s="6">
        <v>7.1300000000000002E-2</v>
      </c>
      <c r="I16" s="6">
        <v>7.3999999999999996E-2</v>
      </c>
      <c r="J16" s="6">
        <v>0.1033</v>
      </c>
      <c r="K16" s="6">
        <v>6.7799999999999999E-2</v>
      </c>
      <c r="L16" s="6">
        <v>7.6799999999999993E-2</v>
      </c>
      <c r="M16" s="6">
        <v>0.1016</v>
      </c>
      <c r="N16" s="6">
        <v>7.8100000000000003E-2</v>
      </c>
      <c r="O16" s="6">
        <v>7.3599999999999999E-2</v>
      </c>
      <c r="P16" s="6">
        <v>7.3899999999999993E-2</v>
      </c>
      <c r="Q16" s="6">
        <v>7.2300000000000003E-2</v>
      </c>
      <c r="R16" s="6">
        <v>7.1099999999999997E-2</v>
      </c>
      <c r="S16" s="6">
        <v>6.2600000000000003E-2</v>
      </c>
      <c r="T16" s="6">
        <v>7.1400000000000005E-2</v>
      </c>
      <c r="U16" s="6">
        <v>7.0099999999999996E-2</v>
      </c>
      <c r="V16" s="6">
        <v>0.12330000000000001</v>
      </c>
      <c r="W16" s="6">
        <v>7.51E-2</v>
      </c>
      <c r="X16" s="6">
        <v>7.2900000000000006E-2</v>
      </c>
      <c r="Y16" s="6">
        <v>9.5500000000000002E-2</v>
      </c>
      <c r="Z16" s="6">
        <v>7.22E-2</v>
      </c>
      <c r="AA16" s="6">
        <v>7.2800000000000004E-2</v>
      </c>
      <c r="AB16" s="6">
        <v>6.6199999999999995E-2</v>
      </c>
      <c r="AC16" s="6">
        <v>7.6799999999999993E-2</v>
      </c>
      <c r="AD16" s="6">
        <v>8.1199999999999994E-2</v>
      </c>
      <c r="AE16" s="6">
        <v>8.0199999999999994E-2</v>
      </c>
      <c r="AF16" s="6">
        <v>6.7199999999999996E-2</v>
      </c>
      <c r="AG16" s="6">
        <v>9.5299999999999996E-2</v>
      </c>
      <c r="AH16" s="11">
        <f t="shared" si="0"/>
        <v>1.6826257471264287E-4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</row>
    <row r="17" spans="1:99" ht="16.5" x14ac:dyDescent="0.45">
      <c r="A17" s="2" t="s">
        <v>49</v>
      </c>
      <c r="B17" s="3">
        <v>20</v>
      </c>
      <c r="C17" s="2" t="s">
        <v>85</v>
      </c>
      <c r="D17" s="6">
        <v>0.1736</v>
      </c>
      <c r="E17" s="6">
        <v>0.18229999999999999</v>
      </c>
      <c r="F17" s="6">
        <v>0.17610000000000001</v>
      </c>
      <c r="G17" s="6">
        <v>0.2039</v>
      </c>
      <c r="H17" s="6">
        <v>0.16980000000000001</v>
      </c>
      <c r="I17" s="6">
        <v>0.18179999999999999</v>
      </c>
      <c r="J17" s="6">
        <v>0.25850000000000001</v>
      </c>
      <c r="K17" s="6">
        <v>0.1923</v>
      </c>
      <c r="L17" s="6">
        <v>0.18129999999999999</v>
      </c>
      <c r="M17" s="6">
        <v>0.22889999999999999</v>
      </c>
      <c r="N17" s="6">
        <v>0.17680000000000001</v>
      </c>
      <c r="O17" s="6">
        <v>0.1847</v>
      </c>
      <c r="P17" s="6">
        <v>0.17860000000000001</v>
      </c>
      <c r="Q17" s="6">
        <v>0.20300000000000001</v>
      </c>
      <c r="R17" s="6">
        <v>0.15090000000000001</v>
      </c>
      <c r="S17" s="6">
        <v>0.18959999999999999</v>
      </c>
      <c r="T17" s="6">
        <v>0.18260000000000001</v>
      </c>
      <c r="U17" s="6">
        <v>0.1913</v>
      </c>
      <c r="V17" s="6">
        <v>0.28520000000000001</v>
      </c>
      <c r="W17" s="6">
        <v>0.18310000000000001</v>
      </c>
      <c r="X17" s="6">
        <v>0.16339999999999999</v>
      </c>
      <c r="Y17" s="6">
        <v>0.20180000000000001</v>
      </c>
      <c r="Z17" s="6">
        <v>0.19769999999999999</v>
      </c>
      <c r="AA17" s="6">
        <v>0.18959999999999999</v>
      </c>
      <c r="AB17" s="6">
        <v>0.17680000000000001</v>
      </c>
      <c r="AC17" s="6">
        <v>0.18360000000000001</v>
      </c>
      <c r="AD17" s="6">
        <v>0.17119999999999999</v>
      </c>
      <c r="AE17" s="6">
        <v>0.2059</v>
      </c>
      <c r="AF17" s="6">
        <v>0.17860000000000001</v>
      </c>
      <c r="AG17" s="6">
        <v>0.25330000000000003</v>
      </c>
      <c r="AH17" s="11">
        <f t="shared" si="0"/>
        <v>8.3551098850574181E-4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</row>
    <row r="18" spans="1:99" ht="16.5" x14ac:dyDescent="0.45">
      <c r="A18" s="2" t="s">
        <v>50</v>
      </c>
      <c r="B18" s="3">
        <v>0.5</v>
      </c>
      <c r="C18" s="2" t="s">
        <v>88</v>
      </c>
      <c r="D18" s="6">
        <v>2.8199999999999999E-2</v>
      </c>
      <c r="E18" s="6">
        <v>2.8000000000000001E-2</v>
      </c>
      <c r="F18" s="6">
        <v>2.9000000000000001E-2</v>
      </c>
      <c r="G18" s="6">
        <v>3.2599999999999997E-2</v>
      </c>
      <c r="H18" s="6">
        <v>2.8000000000000001E-2</v>
      </c>
      <c r="I18" s="6">
        <v>2.53E-2</v>
      </c>
      <c r="J18" s="6">
        <v>4.87E-2</v>
      </c>
      <c r="K18" s="6">
        <v>2.6100000000000002E-2</v>
      </c>
      <c r="L18" s="6">
        <v>3.3799999999999997E-2</v>
      </c>
      <c r="M18" s="6">
        <v>4.1000000000000002E-2</v>
      </c>
      <c r="N18" s="6">
        <v>2.35E-2</v>
      </c>
      <c r="O18" s="6">
        <v>2.7199999999999998E-2</v>
      </c>
      <c r="P18" s="6">
        <v>2.7699999999999999E-2</v>
      </c>
      <c r="Q18" s="6">
        <v>2.6800000000000001E-2</v>
      </c>
      <c r="R18" s="6">
        <v>2.6800000000000001E-2</v>
      </c>
      <c r="S18" s="6">
        <v>2.4199999999999999E-2</v>
      </c>
      <c r="T18" s="6">
        <v>4.2099999999999999E-2</v>
      </c>
      <c r="U18" s="6">
        <v>2.8899999999999999E-2</v>
      </c>
      <c r="V18" s="6">
        <v>5.3499999999999999E-2</v>
      </c>
      <c r="W18" s="6">
        <v>2.6100000000000002E-2</v>
      </c>
      <c r="X18" s="6">
        <v>1.9599999999999999E-2</v>
      </c>
      <c r="Y18" s="6">
        <v>4.8500000000000001E-2</v>
      </c>
      <c r="Z18" s="6">
        <v>3.1600000000000003E-2</v>
      </c>
      <c r="AA18" s="6">
        <v>3.9E-2</v>
      </c>
      <c r="AB18" s="6">
        <v>2.6499999999999999E-2</v>
      </c>
      <c r="AC18" s="6">
        <v>2.98E-2</v>
      </c>
      <c r="AD18" s="6">
        <v>3.0499999999999999E-2</v>
      </c>
      <c r="AE18" s="6">
        <v>2.1899999999999999E-2</v>
      </c>
      <c r="AF18" s="6">
        <v>3.0599999999999999E-2</v>
      </c>
      <c r="AG18" s="6">
        <v>3.3500000000000002E-2</v>
      </c>
      <c r="AH18" s="11">
        <f t="shared" si="0"/>
        <v>6.6897931034483253E-5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</row>
    <row r="19" spans="1:99" ht="16.5" x14ac:dyDescent="0.45">
      <c r="A19" s="2" t="s">
        <v>51</v>
      </c>
      <c r="B19" s="3">
        <v>20</v>
      </c>
      <c r="C19" s="2" t="s">
        <v>89</v>
      </c>
      <c r="D19" s="6">
        <v>6.7500000000000004E-2</v>
      </c>
      <c r="E19" s="6">
        <v>6.25E-2</v>
      </c>
      <c r="F19" s="6">
        <v>6.6100000000000006E-2</v>
      </c>
      <c r="G19" s="6">
        <v>6.9699999999999998E-2</v>
      </c>
      <c r="H19" s="6">
        <v>6.8699999999999997E-2</v>
      </c>
      <c r="I19" s="6">
        <v>7.3400000000000007E-2</v>
      </c>
      <c r="J19" s="6">
        <v>9.7500000000000003E-2</v>
      </c>
      <c r="K19" s="6">
        <v>7.0099999999999996E-2</v>
      </c>
      <c r="L19" s="6">
        <v>6.7900000000000002E-2</v>
      </c>
      <c r="M19" s="6">
        <v>8.8400000000000006E-2</v>
      </c>
      <c r="N19" s="6">
        <v>7.3200000000000001E-2</v>
      </c>
      <c r="O19" s="6">
        <v>8.0399999999999999E-2</v>
      </c>
      <c r="P19" s="6">
        <v>6.7599999999999993E-2</v>
      </c>
      <c r="Q19" s="6">
        <v>7.17E-2</v>
      </c>
      <c r="R19" s="6">
        <v>6.54E-2</v>
      </c>
      <c r="S19" s="6">
        <v>6.1600000000000002E-2</v>
      </c>
      <c r="T19" s="6">
        <v>6.9000000000000006E-2</v>
      </c>
      <c r="U19" s="6">
        <v>6.1400000000000003E-2</v>
      </c>
      <c r="V19" s="6">
        <v>9.3700000000000006E-2</v>
      </c>
      <c r="W19" s="6">
        <v>6.8000000000000005E-2</v>
      </c>
      <c r="X19" s="6">
        <v>6.1699999999999998E-2</v>
      </c>
      <c r="Y19" s="6">
        <v>8.9899999999999994E-2</v>
      </c>
      <c r="Z19" s="6">
        <v>5.6399999999999999E-2</v>
      </c>
      <c r="AA19" s="6">
        <v>7.4499999999999997E-2</v>
      </c>
      <c r="AB19" s="6">
        <v>6.1899999999999997E-2</v>
      </c>
      <c r="AC19" s="6">
        <v>6.3899999999999998E-2</v>
      </c>
      <c r="AD19" s="6">
        <v>6.4199999999999993E-2</v>
      </c>
      <c r="AE19" s="6">
        <v>6.7599999999999993E-2</v>
      </c>
      <c r="AF19" s="6">
        <v>6.0699999999999997E-2</v>
      </c>
      <c r="AG19" s="6">
        <v>8.4900000000000003E-2</v>
      </c>
      <c r="AH19" s="11">
        <f t="shared" si="0"/>
        <v>1.0832833333333169E-4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</row>
    <row r="20" spans="1:99" ht="16.5" x14ac:dyDescent="0.45">
      <c r="A20" s="2" t="s">
        <v>52</v>
      </c>
      <c r="B20" s="3">
        <v>20</v>
      </c>
      <c r="C20" s="2" t="s">
        <v>90</v>
      </c>
      <c r="D20" s="6">
        <v>0.16520000000000001</v>
      </c>
      <c r="E20" s="6">
        <v>0.17280000000000001</v>
      </c>
      <c r="F20" s="6">
        <v>0.1772</v>
      </c>
      <c r="G20" s="6">
        <v>0.17599999999999999</v>
      </c>
      <c r="H20" s="6">
        <v>0.16689999999999999</v>
      </c>
      <c r="I20" s="6">
        <v>0.19570000000000001</v>
      </c>
      <c r="J20" s="6">
        <v>0.2462</v>
      </c>
      <c r="K20" s="6">
        <v>0.18640000000000001</v>
      </c>
      <c r="L20" s="6">
        <v>0.19589999999999999</v>
      </c>
      <c r="M20" s="6">
        <v>0.24909999999999999</v>
      </c>
      <c r="N20" s="6">
        <v>0.19409999999999999</v>
      </c>
      <c r="O20" s="6">
        <v>0.215</v>
      </c>
      <c r="P20" s="6">
        <v>0.17910000000000001</v>
      </c>
      <c r="Q20" s="6">
        <v>0.19409999999999999</v>
      </c>
      <c r="R20" s="6">
        <v>0.16370000000000001</v>
      </c>
      <c r="S20" s="6">
        <v>0.17249999999999999</v>
      </c>
      <c r="T20" s="6">
        <v>0.1779</v>
      </c>
      <c r="U20" s="6">
        <v>0.17510000000000001</v>
      </c>
      <c r="V20" s="6">
        <v>0.24010000000000001</v>
      </c>
      <c r="W20" s="6">
        <v>0.18709999999999999</v>
      </c>
      <c r="X20" s="6">
        <v>0.17530000000000001</v>
      </c>
      <c r="Y20" s="6">
        <v>0.23039999999999999</v>
      </c>
      <c r="Z20" s="6">
        <v>0.17680000000000001</v>
      </c>
      <c r="AA20" s="6">
        <v>0.17469999999999999</v>
      </c>
      <c r="AB20" s="6">
        <v>0.1537</v>
      </c>
      <c r="AC20" s="6">
        <v>0.17169999999999999</v>
      </c>
      <c r="AD20" s="6">
        <v>0.16370000000000001</v>
      </c>
      <c r="AE20" s="6">
        <v>0.1888</v>
      </c>
      <c r="AF20" s="6">
        <v>0.1623</v>
      </c>
      <c r="AG20" s="6">
        <v>0.2422</v>
      </c>
      <c r="AH20" s="11">
        <f t="shared" si="0"/>
        <v>7.3316782758619885E-4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</row>
    <row r="21" spans="1:99" ht="16.5" x14ac:dyDescent="0.45">
      <c r="A21" s="2" t="s">
        <v>53</v>
      </c>
      <c r="B21" s="3">
        <v>20</v>
      </c>
      <c r="C21" s="2" t="s">
        <v>91</v>
      </c>
      <c r="D21" s="6">
        <v>7.4800000000000005E-2</v>
      </c>
      <c r="E21" s="6">
        <v>6.4100000000000004E-2</v>
      </c>
      <c r="F21" s="6">
        <v>7.85E-2</v>
      </c>
      <c r="G21" s="6">
        <v>7.85E-2</v>
      </c>
      <c r="H21" s="6">
        <v>7.6700000000000004E-2</v>
      </c>
      <c r="I21" s="6">
        <v>8.2299999999999998E-2</v>
      </c>
      <c r="J21" s="6">
        <v>0.11219999999999999</v>
      </c>
      <c r="K21" s="6">
        <v>7.4300000000000005E-2</v>
      </c>
      <c r="L21" s="6">
        <v>8.43E-2</v>
      </c>
      <c r="M21" s="6">
        <v>9.2899999999999996E-2</v>
      </c>
      <c r="N21" s="6">
        <v>7.1999999999999995E-2</v>
      </c>
      <c r="O21" s="6">
        <v>8.1699999999999995E-2</v>
      </c>
      <c r="P21" s="6">
        <v>7.7600000000000002E-2</v>
      </c>
      <c r="Q21" s="6">
        <v>8.1699999999999995E-2</v>
      </c>
      <c r="R21" s="6">
        <v>6.8699999999999997E-2</v>
      </c>
      <c r="S21" s="6">
        <v>7.9500000000000001E-2</v>
      </c>
      <c r="T21" s="6">
        <v>7.1099999999999997E-2</v>
      </c>
      <c r="U21" s="6">
        <v>7.4399999999999994E-2</v>
      </c>
      <c r="V21" s="6">
        <v>0.1027</v>
      </c>
      <c r="W21" s="6">
        <v>8.4900000000000003E-2</v>
      </c>
      <c r="X21" s="6">
        <v>0.08</v>
      </c>
      <c r="Y21" s="6">
        <v>9.8500000000000004E-2</v>
      </c>
      <c r="Z21" s="6">
        <v>8.09E-2</v>
      </c>
      <c r="AA21" s="6">
        <v>8.8700000000000001E-2</v>
      </c>
      <c r="AB21" s="6">
        <v>8.1500000000000003E-2</v>
      </c>
      <c r="AC21" s="6">
        <v>7.3300000000000004E-2</v>
      </c>
      <c r="AD21" s="6">
        <v>7.9100000000000004E-2</v>
      </c>
      <c r="AE21" s="6">
        <v>9.8599999999999993E-2</v>
      </c>
      <c r="AF21" s="6">
        <v>7.5399999999999995E-2</v>
      </c>
      <c r="AG21" s="6">
        <v>0.10349999999999999</v>
      </c>
      <c r="AH21" s="11">
        <f t="shared" si="0"/>
        <v>1.2480878160919614E-4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</row>
    <row r="22" spans="1:99" ht="16.5" x14ac:dyDescent="0.45">
      <c r="A22" s="2" t="s">
        <v>54</v>
      </c>
      <c r="B22" s="3">
        <v>20</v>
      </c>
      <c r="C22" s="2" t="s">
        <v>92</v>
      </c>
      <c r="D22" s="6">
        <v>8.7599999999999997E-2</v>
      </c>
      <c r="E22" s="6">
        <v>7.4700000000000003E-2</v>
      </c>
      <c r="F22" s="6">
        <v>8.0500000000000002E-2</v>
      </c>
      <c r="G22" s="6">
        <v>7.8200000000000006E-2</v>
      </c>
      <c r="H22" s="6">
        <v>8.1000000000000003E-2</v>
      </c>
      <c r="I22" s="6">
        <v>9.0399999999999994E-2</v>
      </c>
      <c r="J22" s="6">
        <v>0.1171</v>
      </c>
      <c r="K22" s="6">
        <v>7.9100000000000004E-2</v>
      </c>
      <c r="L22" s="6">
        <v>0.10440000000000001</v>
      </c>
      <c r="M22" s="6">
        <v>0.1149</v>
      </c>
      <c r="N22" s="6">
        <v>8.1299999999999997E-2</v>
      </c>
      <c r="O22" s="6">
        <v>9.4899999999999998E-2</v>
      </c>
      <c r="P22" s="6">
        <v>9.3700000000000006E-2</v>
      </c>
      <c r="Q22" s="6">
        <v>9.4200000000000006E-2</v>
      </c>
      <c r="R22" s="6">
        <v>7.4899999999999994E-2</v>
      </c>
      <c r="S22" s="6">
        <v>8.5099999999999995E-2</v>
      </c>
      <c r="T22" s="6">
        <v>8.4900000000000003E-2</v>
      </c>
      <c r="U22" s="6">
        <v>8.09E-2</v>
      </c>
      <c r="V22" s="6">
        <v>0.1198</v>
      </c>
      <c r="W22" s="6">
        <v>9.0499999999999997E-2</v>
      </c>
      <c r="X22" s="6">
        <v>8.43E-2</v>
      </c>
      <c r="Y22" s="6">
        <v>9.9699999999999997E-2</v>
      </c>
      <c r="Z22" s="6">
        <v>9.8599999999999993E-2</v>
      </c>
      <c r="AA22" s="6">
        <v>7.7499999999999999E-2</v>
      </c>
      <c r="AB22" s="6">
        <v>8.3900000000000002E-2</v>
      </c>
      <c r="AC22" s="6">
        <v>8.3599999999999994E-2</v>
      </c>
      <c r="AD22" s="6">
        <v>8.5099999999999995E-2</v>
      </c>
      <c r="AE22" s="6">
        <v>9.8699999999999996E-2</v>
      </c>
      <c r="AF22" s="6">
        <v>8.1100000000000005E-2</v>
      </c>
      <c r="AG22" s="6">
        <v>0.1182</v>
      </c>
      <c r="AH22" s="11">
        <f t="shared" si="0"/>
        <v>1.7270960919539988E-4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</row>
    <row r="23" spans="1:99" ht="16.5" x14ac:dyDescent="0.45">
      <c r="A23" s="2" t="s">
        <v>55</v>
      </c>
      <c r="B23" s="3">
        <v>20</v>
      </c>
      <c r="C23" s="2" t="s">
        <v>93</v>
      </c>
      <c r="D23" s="6">
        <v>7.1900000000000006E-2</v>
      </c>
      <c r="E23" s="6">
        <v>6.0299999999999999E-2</v>
      </c>
      <c r="F23" s="6">
        <v>6.54E-2</v>
      </c>
      <c r="G23" s="6">
        <v>6.6000000000000003E-2</v>
      </c>
      <c r="H23" s="6">
        <v>6.88E-2</v>
      </c>
      <c r="I23" s="6">
        <v>6.6100000000000006E-2</v>
      </c>
      <c r="J23" s="6">
        <v>0.10299999999999999</v>
      </c>
      <c r="K23" s="6">
        <v>6.9800000000000001E-2</v>
      </c>
      <c r="L23" s="6">
        <v>6.88E-2</v>
      </c>
      <c r="M23" s="6">
        <v>8.7300000000000003E-2</v>
      </c>
      <c r="N23" s="6">
        <v>6.7900000000000002E-2</v>
      </c>
      <c r="O23" s="6">
        <v>6.6500000000000004E-2</v>
      </c>
      <c r="P23" s="6">
        <v>6.8000000000000005E-2</v>
      </c>
      <c r="Q23" s="6">
        <v>6.9900000000000004E-2</v>
      </c>
      <c r="R23" s="6">
        <v>6.0100000000000001E-2</v>
      </c>
      <c r="S23" s="6">
        <v>6.2799999999999995E-2</v>
      </c>
      <c r="T23" s="6">
        <v>7.1099999999999997E-2</v>
      </c>
      <c r="U23" s="6">
        <v>6.2100000000000002E-2</v>
      </c>
      <c r="V23" s="6">
        <v>0.1069</v>
      </c>
      <c r="W23" s="6">
        <v>7.0099999999999996E-2</v>
      </c>
      <c r="X23" s="6">
        <v>6.3100000000000003E-2</v>
      </c>
      <c r="Y23" s="6">
        <v>9.7000000000000003E-2</v>
      </c>
      <c r="Z23" s="6">
        <v>7.1199999999999999E-2</v>
      </c>
      <c r="AA23" s="6">
        <v>7.2300000000000003E-2</v>
      </c>
      <c r="AB23" s="6">
        <v>6.88E-2</v>
      </c>
      <c r="AC23" s="6">
        <v>7.7499999999999999E-2</v>
      </c>
      <c r="AD23" s="6">
        <v>7.0400000000000004E-2</v>
      </c>
      <c r="AE23" s="6">
        <v>6.9199999999999998E-2</v>
      </c>
      <c r="AF23" s="6">
        <v>6.1800000000000001E-2</v>
      </c>
      <c r="AG23" s="6">
        <v>9.8199999999999996E-2</v>
      </c>
      <c r="AH23" s="11">
        <f t="shared" si="0"/>
        <v>1.5915771264368142E-4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</row>
    <row r="24" spans="1:99" ht="16.5" x14ac:dyDescent="0.45">
      <c r="A24" s="2" t="s">
        <v>56</v>
      </c>
      <c r="B24" s="3">
        <v>40</v>
      </c>
      <c r="C24" s="2" t="s">
        <v>92</v>
      </c>
      <c r="D24" s="6">
        <v>1.0800000000000001E-2</v>
      </c>
      <c r="E24" s="6">
        <v>1.1299999999999999E-2</v>
      </c>
      <c r="F24" s="6">
        <v>1.18E-2</v>
      </c>
      <c r="G24" s="6">
        <v>8.3000000000000001E-3</v>
      </c>
      <c r="H24" s="6">
        <v>0.01</v>
      </c>
      <c r="I24" s="6">
        <v>1.6199999999999999E-2</v>
      </c>
      <c r="J24" s="6">
        <v>1.4500000000000001E-2</v>
      </c>
      <c r="K24" s="6">
        <v>1.2800000000000001E-2</v>
      </c>
      <c r="L24" s="6">
        <v>1.0500000000000001E-2</v>
      </c>
      <c r="M24" s="6">
        <v>1.7100000000000001E-2</v>
      </c>
      <c r="N24" s="6">
        <v>1.18E-2</v>
      </c>
      <c r="O24" s="6">
        <v>9.1000000000000004E-3</v>
      </c>
      <c r="P24" s="6">
        <v>1.2200000000000001E-2</v>
      </c>
      <c r="Q24" s="6">
        <v>1.4E-2</v>
      </c>
      <c r="R24" s="6">
        <v>1.3599999999999999E-2</v>
      </c>
      <c r="S24" s="6">
        <v>1.0500000000000001E-2</v>
      </c>
      <c r="T24" s="6">
        <v>1.14E-2</v>
      </c>
      <c r="U24" s="6">
        <v>9.2999999999999992E-3</v>
      </c>
      <c r="V24" s="6">
        <v>1.34E-2</v>
      </c>
      <c r="W24" s="6">
        <v>8.2000000000000007E-3</v>
      </c>
      <c r="X24" s="6">
        <v>7.1000000000000004E-3</v>
      </c>
      <c r="Y24" s="6">
        <v>1.1299999999999999E-2</v>
      </c>
      <c r="Z24" s="6">
        <v>1.2E-2</v>
      </c>
      <c r="AA24" s="6">
        <v>1.0800000000000001E-2</v>
      </c>
      <c r="AB24" s="6">
        <v>9.1999999999999998E-3</v>
      </c>
      <c r="AC24" s="6">
        <v>9.4000000000000004E-3</v>
      </c>
      <c r="AD24" s="6">
        <v>1.04E-2</v>
      </c>
      <c r="AE24" s="6">
        <v>7.4999999999999997E-3</v>
      </c>
      <c r="AF24" s="6">
        <v>1.2699999999999999E-2</v>
      </c>
      <c r="AG24" s="6">
        <v>1.04E-2</v>
      </c>
      <c r="AH24" s="11">
        <f t="shared" si="0"/>
        <v>5.6370574712643668E-6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</row>
    <row r="25" spans="1:99" ht="16.5" x14ac:dyDescent="0.45">
      <c r="A25" s="2" t="s">
        <v>57</v>
      </c>
      <c r="B25" s="3">
        <v>20</v>
      </c>
      <c r="C25" s="2" t="s">
        <v>91</v>
      </c>
      <c r="D25" s="6">
        <v>8.3099999999999993E-2</v>
      </c>
      <c r="E25" s="6">
        <v>8.4900000000000003E-2</v>
      </c>
      <c r="F25" s="6">
        <v>8.3299999999999999E-2</v>
      </c>
      <c r="G25" s="6">
        <v>8.3199999999999996E-2</v>
      </c>
      <c r="H25" s="6">
        <v>7.8799999999999995E-2</v>
      </c>
      <c r="I25" s="6">
        <v>9.1700000000000004E-2</v>
      </c>
      <c r="J25" s="6">
        <v>0.1255</v>
      </c>
      <c r="K25" s="6">
        <v>8.2400000000000001E-2</v>
      </c>
      <c r="L25" s="6">
        <v>8.4199999999999997E-2</v>
      </c>
      <c r="M25" s="6">
        <v>0.10340000000000001</v>
      </c>
      <c r="N25" s="6">
        <v>8.0600000000000005E-2</v>
      </c>
      <c r="O25" s="6">
        <v>9.0999999999999998E-2</v>
      </c>
      <c r="P25" s="6">
        <v>9.0800000000000006E-2</v>
      </c>
      <c r="Q25" s="6">
        <v>9.0399999999999994E-2</v>
      </c>
      <c r="R25" s="6">
        <v>8.1199999999999994E-2</v>
      </c>
      <c r="S25" s="6">
        <v>8.0799999999999997E-2</v>
      </c>
      <c r="T25" s="6">
        <v>8.2799999999999999E-2</v>
      </c>
      <c r="U25" s="6">
        <v>7.5800000000000006E-2</v>
      </c>
      <c r="V25" s="6">
        <v>0.13300000000000001</v>
      </c>
      <c r="W25" s="6">
        <v>8.6999999999999994E-2</v>
      </c>
      <c r="X25" s="6">
        <v>7.5300000000000006E-2</v>
      </c>
      <c r="Y25" s="6">
        <v>0.10009999999999999</v>
      </c>
      <c r="Z25" s="6">
        <v>7.7299999999999994E-2</v>
      </c>
      <c r="AA25" s="6">
        <v>8.8499999999999995E-2</v>
      </c>
      <c r="AB25" s="6">
        <v>8.5300000000000001E-2</v>
      </c>
      <c r="AC25" s="6">
        <v>8.77E-2</v>
      </c>
      <c r="AD25" s="6">
        <v>9.1899999999999996E-2</v>
      </c>
      <c r="AE25" s="6">
        <v>8.9099999999999999E-2</v>
      </c>
      <c r="AF25" s="6">
        <v>8.2600000000000007E-2</v>
      </c>
      <c r="AG25" s="6">
        <v>0.1168</v>
      </c>
      <c r="AH25" s="11">
        <f t="shared" si="0"/>
        <v>1.8862212643678286E-4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</row>
    <row r="26" spans="1:99" ht="16.5" x14ac:dyDescent="0.45">
      <c r="A26" s="2" t="s">
        <v>58</v>
      </c>
      <c r="B26" s="3">
        <v>20</v>
      </c>
      <c r="C26" s="2" t="s">
        <v>94</v>
      </c>
      <c r="D26" s="6">
        <v>0.1525</v>
      </c>
      <c r="E26" s="6">
        <v>0.17799999999999999</v>
      </c>
      <c r="F26" s="6">
        <v>0.1827</v>
      </c>
      <c r="G26" s="6">
        <v>0.18579999999999999</v>
      </c>
      <c r="H26" s="6">
        <v>0.19450000000000001</v>
      </c>
      <c r="I26" s="6">
        <v>0.1918</v>
      </c>
      <c r="J26" s="6">
        <v>0.2646</v>
      </c>
      <c r="K26" s="6">
        <v>0.17499999999999999</v>
      </c>
      <c r="L26" s="6">
        <v>0.1867</v>
      </c>
      <c r="M26" s="6">
        <v>0.22090000000000001</v>
      </c>
      <c r="N26" s="6">
        <v>0.1701</v>
      </c>
      <c r="O26" s="6">
        <v>0.17280000000000001</v>
      </c>
      <c r="P26" s="6">
        <v>0.16159999999999999</v>
      </c>
      <c r="Q26" s="6">
        <v>0.18990000000000001</v>
      </c>
      <c r="R26" s="6">
        <v>0.18190000000000001</v>
      </c>
      <c r="S26" s="6">
        <v>0.16500000000000001</v>
      </c>
      <c r="T26" s="6">
        <v>0.18240000000000001</v>
      </c>
      <c r="U26" s="6">
        <v>0.18490000000000001</v>
      </c>
      <c r="V26" s="6">
        <v>0.28360000000000002</v>
      </c>
      <c r="W26" s="6">
        <v>0.1938</v>
      </c>
      <c r="X26" s="6">
        <v>0.15579999999999999</v>
      </c>
      <c r="Y26" s="6">
        <v>0.24809999999999999</v>
      </c>
      <c r="Z26" s="6">
        <v>0.16789999999999999</v>
      </c>
      <c r="AA26" s="6">
        <v>0.1709</v>
      </c>
      <c r="AB26" s="6">
        <v>0.17050000000000001</v>
      </c>
      <c r="AC26" s="6">
        <v>0.1678</v>
      </c>
      <c r="AD26" s="6">
        <v>0.1867</v>
      </c>
      <c r="AE26" s="6">
        <v>0.19089999999999999</v>
      </c>
      <c r="AF26" s="6">
        <v>0.17180000000000001</v>
      </c>
      <c r="AG26" s="6">
        <v>0.23830000000000001</v>
      </c>
      <c r="AH26" s="11">
        <f t="shared" si="0"/>
        <v>9.7898822988506549E-4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</row>
    <row r="27" spans="1:99" ht="16.5" x14ac:dyDescent="0.45">
      <c r="A27" s="2" t="s">
        <v>59</v>
      </c>
      <c r="B27" s="3">
        <v>20</v>
      </c>
      <c r="C27" s="2" t="s">
        <v>95</v>
      </c>
      <c r="D27" s="6">
        <v>0.15659999999999999</v>
      </c>
      <c r="E27" s="6">
        <v>0.1305</v>
      </c>
      <c r="F27" s="6">
        <v>0.1472</v>
      </c>
      <c r="G27" s="6">
        <v>0.15609999999999999</v>
      </c>
      <c r="H27" s="6">
        <v>0.1923</v>
      </c>
      <c r="I27" s="6">
        <v>0.1701</v>
      </c>
      <c r="J27" s="6">
        <v>0.2056</v>
      </c>
      <c r="K27" s="6">
        <v>0.15440000000000001</v>
      </c>
      <c r="L27" s="6">
        <v>0.15870000000000001</v>
      </c>
      <c r="M27" s="6">
        <v>0.19470000000000001</v>
      </c>
      <c r="N27" s="6">
        <v>0.17949999999999999</v>
      </c>
      <c r="O27" s="6">
        <v>0.16009999999999999</v>
      </c>
      <c r="P27" s="6">
        <v>0.14080000000000001</v>
      </c>
      <c r="Q27" s="6">
        <v>0.1676</v>
      </c>
      <c r="R27" s="6">
        <v>0.12379999999999999</v>
      </c>
      <c r="S27" s="6">
        <v>0.13289999999999999</v>
      </c>
      <c r="T27" s="6">
        <v>0.13880000000000001</v>
      </c>
      <c r="U27" s="6">
        <v>0.1666</v>
      </c>
      <c r="V27" s="6">
        <v>0.2379</v>
      </c>
      <c r="W27" s="6">
        <v>0.17780000000000001</v>
      </c>
      <c r="X27" s="6">
        <v>0.13420000000000001</v>
      </c>
      <c r="Y27" s="6">
        <v>0.18060000000000001</v>
      </c>
      <c r="Z27" s="6">
        <v>0.1547</v>
      </c>
      <c r="AA27" s="6">
        <v>0.15820000000000001</v>
      </c>
      <c r="AB27" s="6">
        <v>0.1346</v>
      </c>
      <c r="AC27" s="6">
        <v>0.1191</v>
      </c>
      <c r="AD27" s="6">
        <v>0.17660000000000001</v>
      </c>
      <c r="AE27" s="6">
        <v>0.15659999999999999</v>
      </c>
      <c r="AF27" s="6">
        <v>0.1696</v>
      </c>
      <c r="AG27" s="6">
        <v>0.22239999999999999</v>
      </c>
      <c r="AH27" s="11">
        <f t="shared" si="0"/>
        <v>7.8071360919540098E-4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</row>
    <row r="28" spans="1:99" ht="16.5" x14ac:dyDescent="0.45">
      <c r="A28" s="2" t="s">
        <v>60</v>
      </c>
      <c r="B28" s="3">
        <v>40</v>
      </c>
      <c r="C28" s="2" t="s">
        <v>84</v>
      </c>
      <c r="D28" s="6">
        <v>0.40479999999999999</v>
      </c>
      <c r="E28" s="6">
        <v>0.38500000000000001</v>
      </c>
      <c r="F28" s="6">
        <v>0.41410000000000002</v>
      </c>
      <c r="G28" s="6">
        <v>0.44969999999999999</v>
      </c>
      <c r="H28" s="6">
        <v>0.46439999999999998</v>
      </c>
      <c r="I28" s="6">
        <v>0.38390000000000002</v>
      </c>
      <c r="J28" s="6">
        <v>0.61299999999999999</v>
      </c>
      <c r="K28" s="6">
        <v>0.31569999999999998</v>
      </c>
      <c r="L28" s="6">
        <v>0.43240000000000001</v>
      </c>
      <c r="M28" s="6">
        <v>0.52010000000000001</v>
      </c>
      <c r="N28" s="6">
        <v>0.42070000000000002</v>
      </c>
      <c r="O28" s="6">
        <v>0.41959999999999997</v>
      </c>
      <c r="P28" s="6">
        <v>0.36830000000000002</v>
      </c>
      <c r="Q28" s="6">
        <v>0.41749999999999998</v>
      </c>
      <c r="R28" s="6">
        <v>0.37090000000000001</v>
      </c>
      <c r="S28" s="6">
        <v>0.36990000000000001</v>
      </c>
      <c r="T28" s="6">
        <v>0.40839999999999999</v>
      </c>
      <c r="U28" s="6">
        <v>0.40089999999999998</v>
      </c>
      <c r="V28" s="6">
        <v>0.63390000000000002</v>
      </c>
      <c r="W28" s="6">
        <v>0.40639999999999998</v>
      </c>
      <c r="X28" s="6">
        <v>0.34749999999999998</v>
      </c>
      <c r="Y28" s="6">
        <v>0.53559999999999997</v>
      </c>
      <c r="Z28" s="6">
        <v>0.4375</v>
      </c>
      <c r="AA28" s="6">
        <v>0.40639999999999998</v>
      </c>
      <c r="AB28" s="6">
        <v>0.38840000000000002</v>
      </c>
      <c r="AC28" s="6">
        <v>0.4113</v>
      </c>
      <c r="AD28" s="6">
        <v>0.3992</v>
      </c>
      <c r="AE28" s="6">
        <v>0.45450000000000002</v>
      </c>
      <c r="AF28" s="6">
        <v>0.3639</v>
      </c>
      <c r="AG28" s="6">
        <v>0.56420000000000003</v>
      </c>
      <c r="AH28" s="11">
        <f t="shared" si="0"/>
        <v>5.5369497586206465E-3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</row>
    <row r="29" spans="1:99" ht="16.5" x14ac:dyDescent="0.45">
      <c r="A29" s="2" t="s">
        <v>61</v>
      </c>
      <c r="B29" s="3">
        <v>20</v>
      </c>
      <c r="C29" s="2" t="s">
        <v>86</v>
      </c>
      <c r="D29" s="6">
        <v>0.37169999999999997</v>
      </c>
      <c r="E29" s="6">
        <v>0.34799999999999998</v>
      </c>
      <c r="F29" s="6">
        <v>0.38290000000000002</v>
      </c>
      <c r="G29" s="6">
        <v>0.38900000000000001</v>
      </c>
      <c r="H29" s="6">
        <v>0.41510000000000002</v>
      </c>
      <c r="I29" s="6">
        <v>0.3785</v>
      </c>
      <c r="J29" s="6">
        <v>0.58919999999999995</v>
      </c>
      <c r="K29" s="6">
        <v>0.39900000000000002</v>
      </c>
      <c r="L29" s="6">
        <v>0.41760000000000003</v>
      </c>
      <c r="M29" s="6">
        <v>0.53749999999999998</v>
      </c>
      <c r="N29" s="6">
        <v>0.41389999999999999</v>
      </c>
      <c r="O29" s="6">
        <v>0.40839999999999999</v>
      </c>
      <c r="P29" s="6">
        <v>0.38469999999999999</v>
      </c>
      <c r="Q29" s="6">
        <v>0.38129999999999997</v>
      </c>
      <c r="R29" s="6">
        <v>0.32279999999999998</v>
      </c>
      <c r="S29" s="6">
        <v>0.34279999999999999</v>
      </c>
      <c r="T29" s="6">
        <v>0.39860000000000001</v>
      </c>
      <c r="U29" s="6">
        <v>0.37119999999999997</v>
      </c>
      <c r="V29" s="6">
        <v>0.56789999999999996</v>
      </c>
      <c r="W29" s="6">
        <v>0.36609999999999998</v>
      </c>
      <c r="X29" s="6">
        <v>0.41510000000000002</v>
      </c>
      <c r="Y29" s="6">
        <v>0.47560000000000002</v>
      </c>
      <c r="Z29" s="6">
        <v>0.43099999999999999</v>
      </c>
      <c r="AA29" s="6">
        <v>0.41930000000000001</v>
      </c>
      <c r="AB29" s="6">
        <v>0.38979999999999998</v>
      </c>
      <c r="AC29" s="6">
        <v>0.41389999999999999</v>
      </c>
      <c r="AD29" s="6">
        <v>0.373</v>
      </c>
      <c r="AE29" s="6">
        <v>0.45100000000000001</v>
      </c>
      <c r="AF29" s="6">
        <v>0.37169999999999997</v>
      </c>
      <c r="AG29" s="6">
        <v>0.54669999999999996</v>
      </c>
      <c r="AH29" s="11">
        <f t="shared" si="0"/>
        <v>4.3321121954023583E-3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</row>
    <row r="30" spans="1:99" ht="16.5" x14ac:dyDescent="0.45">
      <c r="A30" s="2" t="s">
        <v>62</v>
      </c>
      <c r="B30" s="3">
        <v>20</v>
      </c>
      <c r="C30" s="2" t="s">
        <v>85</v>
      </c>
      <c r="D30" s="6">
        <v>0.1449</v>
      </c>
      <c r="E30" s="6">
        <v>0.14749999999999999</v>
      </c>
      <c r="F30" s="6">
        <v>0.13880000000000001</v>
      </c>
      <c r="G30" s="6">
        <v>0.13289999999999999</v>
      </c>
      <c r="H30" s="6">
        <v>0.1467</v>
      </c>
      <c r="I30" s="6">
        <v>0.14000000000000001</v>
      </c>
      <c r="J30" s="6">
        <v>0.19389999999999999</v>
      </c>
      <c r="K30" s="6">
        <v>0.14680000000000001</v>
      </c>
      <c r="L30" s="6">
        <v>0.14419999999999999</v>
      </c>
      <c r="M30" s="6">
        <v>0.18679999999999999</v>
      </c>
      <c r="N30" s="6">
        <v>0.13070000000000001</v>
      </c>
      <c r="O30" s="6">
        <v>0.14580000000000001</v>
      </c>
      <c r="P30" s="6">
        <v>0.14829999999999999</v>
      </c>
      <c r="Q30" s="6">
        <v>0.1691</v>
      </c>
      <c r="R30" s="6">
        <v>0.13800000000000001</v>
      </c>
      <c r="S30" s="6">
        <v>0.13289999999999999</v>
      </c>
      <c r="T30" s="6">
        <v>0.1497</v>
      </c>
      <c r="U30" s="6">
        <v>0.12989999999999999</v>
      </c>
      <c r="V30" s="6">
        <v>0.19889999999999999</v>
      </c>
      <c r="W30" s="6">
        <v>0.13370000000000001</v>
      </c>
      <c r="X30" s="6">
        <v>0.1173</v>
      </c>
      <c r="Y30" s="6">
        <v>0.1578</v>
      </c>
      <c r="Z30" s="6">
        <v>0.1439</v>
      </c>
      <c r="AA30" s="6">
        <v>0.1399</v>
      </c>
      <c r="AB30" s="6">
        <v>0.1275</v>
      </c>
      <c r="AC30" s="6">
        <v>0.1166</v>
      </c>
      <c r="AD30" s="6">
        <v>0.13569999999999999</v>
      </c>
      <c r="AE30" s="6">
        <v>0.12720000000000001</v>
      </c>
      <c r="AF30" s="6">
        <v>0.1231</v>
      </c>
      <c r="AG30" s="6">
        <v>0.19270000000000001</v>
      </c>
      <c r="AH30" s="11">
        <f t="shared" si="0"/>
        <v>4.770176551724078E-4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</row>
    <row r="31" spans="1:99" ht="16.5" x14ac:dyDescent="0.45">
      <c r="A31" s="2" t="s">
        <v>63</v>
      </c>
      <c r="B31" s="3">
        <v>5</v>
      </c>
      <c r="C31" s="2" t="s">
        <v>84</v>
      </c>
      <c r="D31" s="6">
        <v>0.1108</v>
      </c>
      <c r="E31" s="6">
        <v>0.1021</v>
      </c>
      <c r="F31" s="6">
        <v>9.5500000000000002E-2</v>
      </c>
      <c r="G31" s="6">
        <v>0.109</v>
      </c>
      <c r="H31" s="6">
        <v>0.1169</v>
      </c>
      <c r="I31" s="6">
        <v>0.1076</v>
      </c>
      <c r="J31" s="6">
        <v>0.14779999999999999</v>
      </c>
      <c r="K31" s="6">
        <v>8.7300000000000003E-2</v>
      </c>
      <c r="L31" s="6">
        <v>9.98E-2</v>
      </c>
      <c r="M31" s="6">
        <v>0.13789999999999999</v>
      </c>
      <c r="N31" s="6">
        <v>8.8200000000000001E-2</v>
      </c>
      <c r="O31" s="6">
        <v>0.11509999999999999</v>
      </c>
      <c r="P31" s="6">
        <v>9.5000000000000001E-2</v>
      </c>
      <c r="Q31" s="6">
        <v>0.1079</v>
      </c>
      <c r="R31" s="6">
        <v>9.6600000000000005E-2</v>
      </c>
      <c r="S31" s="6">
        <v>0.1024</v>
      </c>
      <c r="T31" s="6">
        <v>8.9399999999999993E-2</v>
      </c>
      <c r="U31" s="6">
        <v>0.1041</v>
      </c>
      <c r="V31" s="6">
        <v>0.17019999999999999</v>
      </c>
      <c r="W31" s="6">
        <v>0.1133</v>
      </c>
      <c r="X31" s="6">
        <v>9.3899999999999997E-2</v>
      </c>
      <c r="Y31" s="6">
        <v>0.1384</v>
      </c>
      <c r="Z31" s="6">
        <v>9.9599999999999994E-2</v>
      </c>
      <c r="AA31" s="6">
        <v>0.10920000000000001</v>
      </c>
      <c r="AB31" s="6">
        <v>0.1108</v>
      </c>
      <c r="AC31" s="6">
        <v>9.5399999999999999E-2</v>
      </c>
      <c r="AD31" s="6">
        <v>0.1154</v>
      </c>
      <c r="AE31" s="6">
        <v>0.1089</v>
      </c>
      <c r="AF31" s="6">
        <v>8.7400000000000005E-2</v>
      </c>
      <c r="AG31" s="6">
        <v>0.15909999999999999</v>
      </c>
      <c r="AH31" s="11">
        <f t="shared" si="0"/>
        <v>4.3272896551723805E-4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</row>
    <row r="32" spans="1:99" ht="16.5" x14ac:dyDescent="0.45">
      <c r="A32" s="2" t="s">
        <v>64</v>
      </c>
      <c r="B32" s="3">
        <v>100</v>
      </c>
      <c r="C32" s="2" t="s">
        <v>96</v>
      </c>
      <c r="D32" s="6">
        <v>0.35410000000000003</v>
      </c>
      <c r="E32" s="6">
        <v>0.34970000000000001</v>
      </c>
      <c r="F32" s="6">
        <v>0.41449999999999998</v>
      </c>
      <c r="G32" s="6">
        <v>0.2535</v>
      </c>
      <c r="H32" s="6">
        <v>0.28989999999999999</v>
      </c>
      <c r="I32" s="6">
        <v>0.33329999999999999</v>
      </c>
      <c r="J32" s="6">
        <v>0.50249999999999995</v>
      </c>
      <c r="K32" s="6">
        <v>0.36549999999999999</v>
      </c>
      <c r="L32" s="6">
        <v>0.36730000000000002</v>
      </c>
      <c r="M32" s="6">
        <v>0.46810000000000002</v>
      </c>
      <c r="N32" s="6">
        <v>0.34310000000000002</v>
      </c>
      <c r="O32" s="6">
        <v>0.33379999999999999</v>
      </c>
      <c r="P32" s="6">
        <v>0.34799999999999998</v>
      </c>
      <c r="Q32" s="6">
        <v>0.3427</v>
      </c>
      <c r="R32" s="6">
        <v>0.32490000000000002</v>
      </c>
      <c r="S32" s="6">
        <v>0.33169999999999999</v>
      </c>
      <c r="T32" s="6">
        <v>0.35210000000000002</v>
      </c>
      <c r="U32" s="6">
        <v>0.314</v>
      </c>
      <c r="V32" s="6">
        <v>0.4945</v>
      </c>
      <c r="W32" s="6">
        <v>0.40060000000000001</v>
      </c>
      <c r="X32" s="6">
        <v>0.51149999999999995</v>
      </c>
      <c r="Y32" s="6">
        <v>0.50490000000000002</v>
      </c>
      <c r="Z32" s="6">
        <v>0.37109999999999999</v>
      </c>
      <c r="AA32" s="6">
        <v>0.31919999999999998</v>
      </c>
      <c r="AB32" s="6">
        <v>0.29470000000000002</v>
      </c>
      <c r="AC32" s="6">
        <v>0.33750000000000002</v>
      </c>
      <c r="AD32" s="6">
        <v>0.28720000000000001</v>
      </c>
      <c r="AE32" s="6">
        <v>0.1749</v>
      </c>
      <c r="AF32" s="6">
        <v>0.4264</v>
      </c>
      <c r="AG32" s="6">
        <v>0.44990000000000002</v>
      </c>
      <c r="AH32" s="11">
        <f t="shared" si="0"/>
        <v>6.1798318275861942E-3</v>
      </c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</row>
    <row r="33" spans="1:99" ht="16.5" x14ac:dyDescent="0.45">
      <c r="A33" s="2" t="s">
        <v>65</v>
      </c>
      <c r="B33" s="3">
        <v>20</v>
      </c>
      <c r="C33" s="2" t="s">
        <v>97</v>
      </c>
      <c r="D33" s="6">
        <v>8.6400000000000005E-2</v>
      </c>
      <c r="E33" s="6">
        <v>8.0500000000000002E-2</v>
      </c>
      <c r="F33" s="6">
        <v>7.9399999999999998E-2</v>
      </c>
      <c r="G33" s="6">
        <v>9.2499999999999999E-2</v>
      </c>
      <c r="H33" s="6">
        <v>9.1800000000000007E-2</v>
      </c>
      <c r="I33" s="6">
        <v>8.6499999999999994E-2</v>
      </c>
      <c r="J33" s="6">
        <v>0.11940000000000001</v>
      </c>
      <c r="K33" s="6">
        <v>8.1199999999999994E-2</v>
      </c>
      <c r="L33" s="6">
        <v>9.0800000000000006E-2</v>
      </c>
      <c r="M33" s="6">
        <v>0.1118</v>
      </c>
      <c r="N33" s="6">
        <v>9.1399999999999995E-2</v>
      </c>
      <c r="O33" s="6">
        <v>8.4199999999999997E-2</v>
      </c>
      <c r="P33" s="6">
        <v>7.8299999999999995E-2</v>
      </c>
      <c r="Q33" s="6">
        <v>8.0299999999999996E-2</v>
      </c>
      <c r="R33" s="6">
        <v>6.9800000000000001E-2</v>
      </c>
      <c r="S33" s="6">
        <v>8.6400000000000005E-2</v>
      </c>
      <c r="T33" s="6">
        <v>8.2400000000000001E-2</v>
      </c>
      <c r="U33" s="6">
        <v>7.5200000000000003E-2</v>
      </c>
      <c r="V33" s="6">
        <v>0.13200000000000001</v>
      </c>
      <c r="W33" s="6">
        <v>8.6499999999999994E-2</v>
      </c>
      <c r="X33" s="6">
        <v>7.8100000000000003E-2</v>
      </c>
      <c r="Y33" s="6">
        <v>0.1275</v>
      </c>
      <c r="Z33" s="6">
        <v>8.6199999999999999E-2</v>
      </c>
      <c r="AA33" s="6">
        <v>9.4899999999999998E-2</v>
      </c>
      <c r="AB33" s="6">
        <v>8.1500000000000003E-2</v>
      </c>
      <c r="AC33" s="6">
        <v>8.4000000000000005E-2</v>
      </c>
      <c r="AD33" s="6">
        <v>7.9200000000000007E-2</v>
      </c>
      <c r="AE33" s="6">
        <v>8.3299999999999999E-2</v>
      </c>
      <c r="AF33" s="6">
        <v>9.0499999999999997E-2</v>
      </c>
      <c r="AG33" s="6">
        <v>0.1203</v>
      </c>
      <c r="AH33" s="11">
        <f t="shared" si="0"/>
        <v>2.4706920689654985E-4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</row>
    <row r="34" spans="1:99" ht="16.5" x14ac:dyDescent="0.45">
      <c r="A34" s="2" t="s">
        <v>66</v>
      </c>
      <c r="B34" s="3">
        <v>20</v>
      </c>
      <c r="C34" s="2" t="s">
        <v>79</v>
      </c>
      <c r="D34" s="6">
        <v>0.1754</v>
      </c>
      <c r="E34" s="6">
        <v>0.16009999999999999</v>
      </c>
      <c r="F34" s="6">
        <v>0.18290000000000001</v>
      </c>
      <c r="G34" s="6">
        <v>0.16930000000000001</v>
      </c>
      <c r="H34" s="6">
        <v>0.17460000000000001</v>
      </c>
      <c r="I34" s="6">
        <v>0.15970000000000001</v>
      </c>
      <c r="J34" s="6">
        <v>0.26979999999999998</v>
      </c>
      <c r="K34" s="6">
        <v>0.17710000000000001</v>
      </c>
      <c r="L34" s="6">
        <v>0.20019999999999999</v>
      </c>
      <c r="M34" s="6">
        <v>0.2215</v>
      </c>
      <c r="N34" s="6">
        <v>0.18329999999999999</v>
      </c>
      <c r="O34" s="6">
        <v>0.1724</v>
      </c>
      <c r="P34" s="6">
        <v>0.1575</v>
      </c>
      <c r="Q34" s="6">
        <v>0.16350000000000001</v>
      </c>
      <c r="R34" s="6">
        <v>0.14530000000000001</v>
      </c>
      <c r="S34" s="6">
        <v>0.1389</v>
      </c>
      <c r="T34" s="6">
        <v>0.17119999999999999</v>
      </c>
      <c r="U34" s="6">
        <v>0.1522</v>
      </c>
      <c r="V34" s="6">
        <v>0.28439999999999999</v>
      </c>
      <c r="W34" s="6">
        <v>0.18659999999999999</v>
      </c>
      <c r="X34" s="6">
        <v>0.14910000000000001</v>
      </c>
      <c r="Y34" s="6">
        <v>0.25419999999999998</v>
      </c>
      <c r="Z34" s="6">
        <v>0.1855</v>
      </c>
      <c r="AA34" s="6">
        <v>0.17580000000000001</v>
      </c>
      <c r="AB34" s="6">
        <v>0.1749</v>
      </c>
      <c r="AC34" s="6">
        <v>0.16209999999999999</v>
      </c>
      <c r="AD34" s="6">
        <v>0.19070000000000001</v>
      </c>
      <c r="AE34" s="6">
        <v>0.1603</v>
      </c>
      <c r="AF34" s="6">
        <v>0.19</v>
      </c>
      <c r="AG34" s="6">
        <v>0.24929999999999999</v>
      </c>
      <c r="AH34" s="11">
        <f t="shared" si="0"/>
        <v>1.3222268505746998E-3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</row>
    <row r="35" spans="1:99" ht="16.5" x14ac:dyDescent="0.45">
      <c r="A35" s="2" t="s">
        <v>67</v>
      </c>
      <c r="B35" s="3">
        <v>20</v>
      </c>
      <c r="C35" s="2" t="s">
        <v>98</v>
      </c>
      <c r="D35" s="6">
        <v>1.0674999999999999</v>
      </c>
      <c r="E35" s="6">
        <v>1.1579999999999999</v>
      </c>
      <c r="F35" s="6">
        <v>1.0547</v>
      </c>
      <c r="G35" s="6">
        <v>1.3134999999999999</v>
      </c>
      <c r="H35" s="6">
        <v>1.5669</v>
      </c>
      <c r="I35" s="6">
        <v>1.2774000000000001</v>
      </c>
      <c r="J35" s="6">
        <v>1.4016</v>
      </c>
      <c r="K35" s="6">
        <v>1.2726</v>
      </c>
      <c r="L35" s="6">
        <v>1.2793000000000001</v>
      </c>
      <c r="M35" s="6">
        <v>1.6672</v>
      </c>
      <c r="N35" s="6">
        <v>1.3687</v>
      </c>
      <c r="O35" s="6">
        <v>1.2251000000000001</v>
      </c>
      <c r="P35" s="6">
        <v>1.3113999999999999</v>
      </c>
      <c r="Q35" s="6">
        <v>1.256</v>
      </c>
      <c r="R35" s="6">
        <v>1.1561999999999999</v>
      </c>
      <c r="S35" s="6">
        <v>1.2157</v>
      </c>
      <c r="T35" s="6">
        <v>1.3406</v>
      </c>
      <c r="U35" s="6">
        <v>1.1656</v>
      </c>
      <c r="V35" s="6">
        <v>2.0785999999999998</v>
      </c>
      <c r="W35" s="6">
        <v>1.5165</v>
      </c>
      <c r="X35" s="6">
        <v>0.94120000000000004</v>
      </c>
      <c r="Y35" s="6">
        <v>1.4927999999999999</v>
      </c>
      <c r="Z35" s="6">
        <v>1.5906</v>
      </c>
      <c r="AA35" s="6">
        <v>1.3091999999999999</v>
      </c>
      <c r="AB35" s="6">
        <v>1.1303000000000001</v>
      </c>
      <c r="AC35" s="6">
        <v>1.5553999999999999</v>
      </c>
      <c r="AD35" s="6">
        <v>1.2719</v>
      </c>
      <c r="AE35" s="6">
        <v>0.57909999999999995</v>
      </c>
      <c r="AF35" s="6">
        <v>1.1748000000000001</v>
      </c>
      <c r="AG35" s="6">
        <v>1.5421</v>
      </c>
      <c r="AH35" s="11">
        <f t="shared" si="0"/>
        <v>6.904351224137982E-2</v>
      </c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</row>
    <row r="36" spans="1:99" ht="16.5" x14ac:dyDescent="0.45">
      <c r="A36" s="2" t="s">
        <v>68</v>
      </c>
      <c r="B36" s="3">
        <v>20</v>
      </c>
      <c r="C36" s="2" t="s">
        <v>99</v>
      </c>
      <c r="D36" s="6">
        <v>3.7900000000000003E-2</v>
      </c>
      <c r="E36" s="6">
        <v>3.15E-2</v>
      </c>
      <c r="F36" s="6">
        <v>4.1799999999999997E-2</v>
      </c>
      <c r="G36" s="6">
        <v>2.3400000000000001E-2</v>
      </c>
      <c r="H36" s="6">
        <v>2.7400000000000001E-2</v>
      </c>
      <c r="I36" s="6">
        <v>3.9100000000000003E-2</v>
      </c>
      <c r="J36" s="6">
        <v>4.4699999999999997E-2</v>
      </c>
      <c r="K36" s="6">
        <v>3.2500000000000001E-2</v>
      </c>
      <c r="L36" s="6">
        <v>3.78E-2</v>
      </c>
      <c r="M36" s="6">
        <v>4.6399999999999997E-2</v>
      </c>
      <c r="N36" s="6">
        <v>3.5499999999999997E-2</v>
      </c>
      <c r="O36" s="6">
        <v>3.8399999999999997E-2</v>
      </c>
      <c r="P36" s="6">
        <v>3.1699999999999999E-2</v>
      </c>
      <c r="Q36" s="6">
        <v>4.07E-2</v>
      </c>
      <c r="R36" s="6">
        <v>3.27E-2</v>
      </c>
      <c r="S36" s="6">
        <v>4.0899999999999999E-2</v>
      </c>
      <c r="T36" s="6">
        <v>3.5799999999999998E-2</v>
      </c>
      <c r="U36" s="6">
        <v>3.4500000000000003E-2</v>
      </c>
      <c r="V36" s="6">
        <v>4.6699999999999998E-2</v>
      </c>
      <c r="W36" s="6">
        <v>3.0700000000000002E-2</v>
      </c>
      <c r="X36" s="6">
        <v>2.4799999999999999E-2</v>
      </c>
      <c r="Y36" s="6">
        <v>3.0700000000000002E-2</v>
      </c>
      <c r="Z36" s="6">
        <v>3.2899999999999999E-2</v>
      </c>
      <c r="AA36" s="6">
        <v>2.3900000000000001E-2</v>
      </c>
      <c r="AB36" s="6">
        <v>2.9700000000000001E-2</v>
      </c>
      <c r="AC36" s="6">
        <v>2.9399999999999999E-2</v>
      </c>
      <c r="AD36" s="6">
        <v>2.9399999999999999E-2</v>
      </c>
      <c r="AE36" s="6">
        <v>2.0299999999999999E-2</v>
      </c>
      <c r="AF36" s="6">
        <v>3.5000000000000003E-2</v>
      </c>
      <c r="AG36" s="6">
        <v>4.2299999999999997E-2</v>
      </c>
      <c r="AH36" s="11">
        <f t="shared" si="0"/>
        <v>4.6919367816092392E-5</v>
      </c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</row>
    <row r="37" spans="1:99" ht="16.5" x14ac:dyDescent="0.45">
      <c r="A37" s="2" t="s">
        <v>69</v>
      </c>
      <c r="B37" s="3">
        <v>30</v>
      </c>
      <c r="C37" s="2" t="s">
        <v>91</v>
      </c>
      <c r="D37" s="6">
        <v>0.1138</v>
      </c>
      <c r="E37" s="6">
        <v>0.1087</v>
      </c>
      <c r="F37" s="6">
        <v>0.1115</v>
      </c>
      <c r="G37" s="6">
        <v>0.1186</v>
      </c>
      <c r="H37" s="6">
        <v>0.11650000000000001</v>
      </c>
      <c r="I37" s="6">
        <v>0.1016</v>
      </c>
      <c r="J37" s="6">
        <v>0.1565</v>
      </c>
      <c r="K37" s="6">
        <v>0.1096</v>
      </c>
      <c r="L37" s="6">
        <v>0.12280000000000001</v>
      </c>
      <c r="M37" s="6">
        <v>0.1462</v>
      </c>
      <c r="N37" s="6">
        <v>0.1103</v>
      </c>
      <c r="O37" s="6">
        <v>0.1077</v>
      </c>
      <c r="P37" s="6">
        <v>0.1237</v>
      </c>
      <c r="Q37" s="6">
        <v>0.1028</v>
      </c>
      <c r="R37" s="6">
        <v>0.1</v>
      </c>
      <c r="S37" s="6">
        <v>0.1074</v>
      </c>
      <c r="T37" s="6">
        <v>0.1045</v>
      </c>
      <c r="U37" s="6">
        <v>0.1143</v>
      </c>
      <c r="V37" s="6">
        <v>0.18099999999999999</v>
      </c>
      <c r="W37" s="6">
        <v>9.0200000000000002E-2</v>
      </c>
      <c r="X37" s="6">
        <v>0.104</v>
      </c>
      <c r="Y37" s="6">
        <v>0.13669999999999999</v>
      </c>
      <c r="Z37" s="6">
        <v>0.10299999999999999</v>
      </c>
      <c r="AA37" s="6">
        <v>0.1086</v>
      </c>
      <c r="AB37" s="6">
        <v>0.1134</v>
      </c>
      <c r="AC37" s="6">
        <v>0.1128</v>
      </c>
      <c r="AD37" s="6">
        <v>0.1053</v>
      </c>
      <c r="AE37" s="6">
        <v>0.1038</v>
      </c>
      <c r="AF37" s="6">
        <v>0.1013</v>
      </c>
      <c r="AG37" s="6">
        <v>0.17380000000000001</v>
      </c>
      <c r="AH37" s="11">
        <f t="shared" si="0"/>
        <v>4.5605498850574547E-4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</row>
    <row r="38" spans="1:99" ht="16.5" x14ac:dyDescent="0.45">
      <c r="A38" s="2" t="s">
        <v>70</v>
      </c>
      <c r="B38" s="3">
        <v>30</v>
      </c>
      <c r="C38" s="2" t="s">
        <v>91</v>
      </c>
      <c r="D38" s="6">
        <v>0.2419</v>
      </c>
      <c r="E38" s="6">
        <v>0.2114</v>
      </c>
      <c r="F38" s="6">
        <v>0.1971</v>
      </c>
      <c r="G38" s="6">
        <v>0.30120000000000002</v>
      </c>
      <c r="H38" s="6">
        <v>0.28239999999999998</v>
      </c>
      <c r="I38" s="6">
        <v>0.20899999999999999</v>
      </c>
      <c r="J38" s="6">
        <v>0.34660000000000002</v>
      </c>
      <c r="K38" s="6">
        <v>0.21460000000000001</v>
      </c>
      <c r="L38" s="6">
        <v>0.22520000000000001</v>
      </c>
      <c r="M38" s="6">
        <v>0.29820000000000002</v>
      </c>
      <c r="N38" s="6">
        <v>0.21609999999999999</v>
      </c>
      <c r="O38" s="6">
        <v>0.20619999999999999</v>
      </c>
      <c r="P38" s="6">
        <v>0.2462</v>
      </c>
      <c r="Q38" s="6">
        <v>0.1958</v>
      </c>
      <c r="R38" s="6">
        <v>0.1749</v>
      </c>
      <c r="S38" s="6">
        <v>0.19650000000000001</v>
      </c>
      <c r="T38" s="6">
        <v>0.2009</v>
      </c>
      <c r="U38" s="6">
        <v>0.20619999999999999</v>
      </c>
      <c r="V38" s="6">
        <v>0.4375</v>
      </c>
      <c r="W38" s="6">
        <v>0.23849999999999999</v>
      </c>
      <c r="X38" s="6">
        <v>0.18870000000000001</v>
      </c>
      <c r="Y38" s="6">
        <v>0.28939999999999999</v>
      </c>
      <c r="Z38" s="6">
        <v>0.25590000000000002</v>
      </c>
      <c r="AA38" s="6">
        <v>0.2717</v>
      </c>
      <c r="AB38" s="6">
        <v>0.28570000000000001</v>
      </c>
      <c r="AC38" s="6">
        <v>0.24729999999999999</v>
      </c>
      <c r="AD38" s="6">
        <v>0.27039999999999997</v>
      </c>
      <c r="AE38" s="6">
        <v>0.25130000000000002</v>
      </c>
      <c r="AF38" s="6">
        <v>0.2462</v>
      </c>
      <c r="AG38" s="6">
        <v>0.39789999999999998</v>
      </c>
      <c r="AH38" s="11">
        <f t="shared" si="0"/>
        <v>3.6788548160919658E-3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</row>
    <row r="39" spans="1:99" ht="16.5" x14ac:dyDescent="0.45">
      <c r="A39" s="2" t="s">
        <v>71</v>
      </c>
      <c r="B39" s="3">
        <v>20</v>
      </c>
      <c r="C39" s="2" t="s">
        <v>100</v>
      </c>
      <c r="D39" s="6">
        <v>9.7799999999999998E-2</v>
      </c>
      <c r="E39" s="6">
        <v>7.9600000000000004E-2</v>
      </c>
      <c r="F39" s="6">
        <v>9.8500000000000004E-2</v>
      </c>
      <c r="G39" s="6">
        <v>0.10680000000000001</v>
      </c>
      <c r="H39" s="6">
        <v>9.7199999999999995E-2</v>
      </c>
      <c r="I39" s="6">
        <v>9.2899999999999996E-2</v>
      </c>
      <c r="J39" s="6">
        <v>0.14269999999999999</v>
      </c>
      <c r="K39" s="6">
        <v>9.4600000000000004E-2</v>
      </c>
      <c r="L39" s="6">
        <v>9.3200000000000005E-2</v>
      </c>
      <c r="M39" s="6">
        <v>0.1343</v>
      </c>
      <c r="N39" s="6">
        <v>0.1045</v>
      </c>
      <c r="O39" s="6">
        <v>9.8500000000000004E-2</v>
      </c>
      <c r="P39" s="6">
        <v>0.1031</v>
      </c>
      <c r="Q39" s="6">
        <v>9.8599999999999993E-2</v>
      </c>
      <c r="R39" s="6">
        <v>8.8499999999999995E-2</v>
      </c>
      <c r="S39" s="6">
        <v>8.6999999999999994E-2</v>
      </c>
      <c r="T39" s="6">
        <v>8.6199999999999999E-2</v>
      </c>
      <c r="U39" s="6">
        <v>8.5800000000000001E-2</v>
      </c>
      <c r="V39" s="6">
        <v>0.14860000000000001</v>
      </c>
      <c r="W39" s="6">
        <v>9.69E-2</v>
      </c>
      <c r="X39" s="6">
        <v>8.5800000000000001E-2</v>
      </c>
      <c r="Y39" s="6">
        <v>0.21640000000000001</v>
      </c>
      <c r="Z39" s="6">
        <v>9.0200000000000002E-2</v>
      </c>
      <c r="AA39" s="6">
        <v>8.8099999999999998E-2</v>
      </c>
      <c r="AB39" s="6">
        <v>8.7900000000000006E-2</v>
      </c>
      <c r="AC39" s="6">
        <v>8.8400000000000006E-2</v>
      </c>
      <c r="AD39" s="6">
        <v>9.3899999999999997E-2</v>
      </c>
      <c r="AE39" s="6">
        <v>0.1573</v>
      </c>
      <c r="AF39" s="6">
        <v>9.4799999999999995E-2</v>
      </c>
      <c r="AG39" s="6">
        <v>0.124</v>
      </c>
      <c r="AH39" s="11">
        <f t="shared" si="0"/>
        <v>8.2823343678161093E-4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</row>
    <row r="40" spans="1:99" ht="16.5" x14ac:dyDescent="0.45">
      <c r="A40" s="2" t="s">
        <v>72</v>
      </c>
      <c r="B40" s="3">
        <v>20</v>
      </c>
      <c r="C40" s="2" t="s">
        <v>100</v>
      </c>
      <c r="D40" s="6">
        <v>0.25619999999999998</v>
      </c>
      <c r="E40" s="6">
        <v>0.23019999999999999</v>
      </c>
      <c r="F40" s="6">
        <v>0.25669999999999998</v>
      </c>
      <c r="G40" s="6">
        <v>0.22470000000000001</v>
      </c>
      <c r="H40" s="6">
        <v>0.27989999999999998</v>
      </c>
      <c r="I40" s="6">
        <v>0.2596</v>
      </c>
      <c r="J40" s="6">
        <v>0.37619999999999998</v>
      </c>
      <c r="K40" s="6">
        <v>0.23119999999999999</v>
      </c>
      <c r="L40" s="6">
        <v>0.2351</v>
      </c>
      <c r="M40" s="6">
        <v>0.33610000000000001</v>
      </c>
      <c r="N40" s="6">
        <v>0.27200000000000002</v>
      </c>
      <c r="O40" s="6">
        <v>0.28189999999999998</v>
      </c>
      <c r="P40" s="6">
        <v>0.27089999999999997</v>
      </c>
      <c r="Q40" s="6">
        <v>0.26050000000000001</v>
      </c>
      <c r="R40" s="6">
        <v>0.2228</v>
      </c>
      <c r="S40" s="6">
        <v>0.2437</v>
      </c>
      <c r="T40" s="6">
        <v>0.26100000000000001</v>
      </c>
      <c r="U40" s="6">
        <v>0.22900000000000001</v>
      </c>
      <c r="V40" s="6">
        <v>0.37509999999999999</v>
      </c>
      <c r="W40" s="6">
        <v>0.2382</v>
      </c>
      <c r="X40" s="6">
        <v>0.22589999999999999</v>
      </c>
      <c r="Y40" s="6">
        <v>0.33710000000000001</v>
      </c>
      <c r="Z40" s="6">
        <v>0.2601</v>
      </c>
      <c r="AA40" s="6">
        <v>0.23749999999999999</v>
      </c>
      <c r="AB40" s="6">
        <v>0.2382</v>
      </c>
      <c r="AC40" s="6">
        <v>0.22950000000000001</v>
      </c>
      <c r="AD40" s="6">
        <v>0.24779999999999999</v>
      </c>
      <c r="AE40" s="6">
        <v>0.23949999999999999</v>
      </c>
      <c r="AF40" s="6">
        <v>0.26479999999999998</v>
      </c>
      <c r="AG40" s="6">
        <v>0.36749999999999999</v>
      </c>
      <c r="AH40" s="11">
        <f t="shared" si="0"/>
        <v>2.0811755057471458E-3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</row>
    <row r="41" spans="1:99" ht="16.5" x14ac:dyDescent="0.45">
      <c r="A41" s="2" t="s">
        <v>73</v>
      </c>
      <c r="B41" s="3">
        <v>20</v>
      </c>
      <c r="C41" s="2" t="s">
        <v>86</v>
      </c>
      <c r="D41" s="6">
        <v>9.1800000000000007E-2</v>
      </c>
      <c r="E41" s="6">
        <v>8.6499999999999994E-2</v>
      </c>
      <c r="F41" s="6">
        <v>9.9199999999999997E-2</v>
      </c>
      <c r="G41" s="6">
        <v>8.6499999999999994E-2</v>
      </c>
      <c r="H41" s="6">
        <v>7.4300000000000005E-2</v>
      </c>
      <c r="I41" s="6">
        <v>8.2400000000000001E-2</v>
      </c>
      <c r="J41" s="6">
        <v>0.14419999999999999</v>
      </c>
      <c r="K41" s="6">
        <v>9.9000000000000005E-2</v>
      </c>
      <c r="L41" s="6">
        <v>9.2899999999999996E-2</v>
      </c>
      <c r="M41" s="6">
        <v>0.12139999999999999</v>
      </c>
      <c r="N41" s="6">
        <v>7.3700000000000002E-2</v>
      </c>
      <c r="O41" s="6">
        <v>9.9099999999999994E-2</v>
      </c>
      <c r="P41" s="6">
        <v>7.3599999999999999E-2</v>
      </c>
      <c r="Q41" s="6">
        <v>8.7400000000000005E-2</v>
      </c>
      <c r="R41" s="6">
        <v>9.06E-2</v>
      </c>
      <c r="S41" s="6">
        <v>8.1299999999999997E-2</v>
      </c>
      <c r="T41" s="6">
        <v>8.14E-2</v>
      </c>
      <c r="U41" s="6">
        <v>7.3800000000000004E-2</v>
      </c>
      <c r="V41" s="6">
        <v>0.1181</v>
      </c>
      <c r="W41" s="6">
        <v>7.9899999999999999E-2</v>
      </c>
      <c r="X41" s="6">
        <v>8.0299999999999996E-2</v>
      </c>
      <c r="Y41" s="6">
        <v>0.1069</v>
      </c>
      <c r="Z41" s="6">
        <v>8.4599999999999995E-2</v>
      </c>
      <c r="AA41" s="6">
        <v>8.8400000000000006E-2</v>
      </c>
      <c r="AB41" s="6">
        <v>8.5300000000000001E-2</v>
      </c>
      <c r="AC41" s="6">
        <v>8.1699999999999995E-2</v>
      </c>
      <c r="AD41" s="6">
        <v>8.5699999999999998E-2</v>
      </c>
      <c r="AE41" s="6">
        <v>7.5700000000000003E-2</v>
      </c>
      <c r="AF41" s="6">
        <v>0.1057</v>
      </c>
      <c r="AG41" s="6">
        <v>0.19650000000000001</v>
      </c>
      <c r="AH41" s="11">
        <f t="shared" si="0"/>
        <v>6.2506102298850335E-4</v>
      </c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</row>
    <row r="42" spans="1:99" ht="16.5" x14ac:dyDescent="0.45">
      <c r="A42" s="2" t="s">
        <v>74</v>
      </c>
      <c r="B42" s="3">
        <v>20</v>
      </c>
      <c r="C42" s="2" t="s">
        <v>76</v>
      </c>
      <c r="D42" s="6">
        <v>0.1946</v>
      </c>
      <c r="E42" s="6">
        <v>0.20430000000000001</v>
      </c>
      <c r="F42" s="6">
        <v>0.20619999999999999</v>
      </c>
      <c r="G42" s="6">
        <v>0.19869999999999999</v>
      </c>
      <c r="H42" s="6">
        <v>0.22570000000000001</v>
      </c>
      <c r="I42" s="6">
        <v>0.1983</v>
      </c>
      <c r="J42" s="6">
        <v>0.30480000000000002</v>
      </c>
      <c r="K42" s="6">
        <v>0.21590000000000001</v>
      </c>
      <c r="L42" s="6">
        <v>0.1991</v>
      </c>
      <c r="M42" s="6">
        <v>0.2472</v>
      </c>
      <c r="N42" s="6">
        <v>0.20469999999999999</v>
      </c>
      <c r="O42" s="6">
        <v>0.18079999999999999</v>
      </c>
      <c r="P42" s="6">
        <v>0.20669999999999999</v>
      </c>
      <c r="Q42" s="6">
        <v>0.21060000000000001</v>
      </c>
      <c r="R42" s="6">
        <v>0.15970000000000001</v>
      </c>
      <c r="S42" s="6">
        <v>0.18590000000000001</v>
      </c>
      <c r="T42" s="6">
        <v>0.17730000000000001</v>
      </c>
      <c r="U42" s="6">
        <v>0.2044</v>
      </c>
      <c r="V42" s="6">
        <v>0.32229999999999998</v>
      </c>
      <c r="W42" s="6">
        <v>0.1976</v>
      </c>
      <c r="X42" s="6">
        <v>0.16520000000000001</v>
      </c>
      <c r="Y42" s="6">
        <v>0.2291</v>
      </c>
      <c r="Z42" s="6">
        <v>0.19889999999999999</v>
      </c>
      <c r="AA42" s="6">
        <v>0.18770000000000001</v>
      </c>
      <c r="AB42" s="6">
        <v>0.17660000000000001</v>
      </c>
      <c r="AC42" s="6">
        <v>0.2036</v>
      </c>
      <c r="AD42" s="6">
        <v>0.22889999999999999</v>
      </c>
      <c r="AE42" s="6">
        <v>0.22090000000000001</v>
      </c>
      <c r="AF42" s="6">
        <v>0.2351</v>
      </c>
      <c r="AG42" s="6">
        <v>0.2712</v>
      </c>
      <c r="AH42" s="11">
        <f t="shared" si="0"/>
        <v>1.3124291954023017E-3</v>
      </c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</row>
    <row r="43" spans="1:99" ht="16.5" x14ac:dyDescent="0.45">
      <c r="A43" s="2" t="s">
        <v>75</v>
      </c>
      <c r="B43" s="3">
        <v>20</v>
      </c>
      <c r="C43" s="2" t="s">
        <v>101</v>
      </c>
      <c r="D43" s="6">
        <v>4.7100000000000003E-2</v>
      </c>
      <c r="E43" s="6">
        <v>4.19E-2</v>
      </c>
      <c r="F43" s="6">
        <v>4.9599999999999998E-2</v>
      </c>
      <c r="G43" s="6">
        <v>4.9200000000000001E-2</v>
      </c>
      <c r="H43" s="6">
        <v>4.7800000000000002E-2</v>
      </c>
      <c r="I43" s="6">
        <v>5.0599999999999999E-2</v>
      </c>
      <c r="J43" s="6">
        <v>6.8099999999999994E-2</v>
      </c>
      <c r="K43" s="6">
        <v>4.87E-2</v>
      </c>
      <c r="L43" s="6">
        <v>5.5199999999999999E-2</v>
      </c>
      <c r="M43" s="6">
        <v>6.25E-2</v>
      </c>
      <c r="N43" s="6">
        <v>5.0999999999999997E-2</v>
      </c>
      <c r="O43" s="6">
        <v>4.82E-2</v>
      </c>
      <c r="P43" s="6">
        <v>5.4300000000000001E-2</v>
      </c>
      <c r="Q43" s="6">
        <v>4.6600000000000003E-2</v>
      </c>
      <c r="R43" s="6">
        <v>4.4200000000000003E-2</v>
      </c>
      <c r="S43" s="6">
        <v>4.7300000000000002E-2</v>
      </c>
      <c r="T43" s="6">
        <v>4.4299999999999999E-2</v>
      </c>
      <c r="U43" s="6">
        <v>4.3700000000000003E-2</v>
      </c>
      <c r="V43" s="6">
        <v>6.7400000000000002E-2</v>
      </c>
      <c r="W43" s="6">
        <v>4.8000000000000001E-2</v>
      </c>
      <c r="X43" s="6">
        <v>3.7499999999999999E-2</v>
      </c>
      <c r="Y43" s="6">
        <v>0.06</v>
      </c>
      <c r="Z43" s="6">
        <v>4.9599999999999998E-2</v>
      </c>
      <c r="AA43" s="6">
        <v>5.0500000000000003E-2</v>
      </c>
      <c r="AB43" s="6">
        <v>4.6199999999999998E-2</v>
      </c>
      <c r="AC43" s="6">
        <v>4.8899999999999999E-2</v>
      </c>
      <c r="AD43" s="6">
        <v>5.0799999999999998E-2</v>
      </c>
      <c r="AE43" s="6">
        <v>5.0200000000000002E-2</v>
      </c>
      <c r="AF43" s="6">
        <v>4.9000000000000002E-2</v>
      </c>
      <c r="AG43" s="6">
        <v>7.6399999999999996E-2</v>
      </c>
      <c r="AH43" s="11">
        <f t="shared" si="0"/>
        <v>6.818455172413751E-5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</row>
    <row r="44" spans="1:99" x14ac:dyDescent="0.35">
      <c r="A44" s="4"/>
      <c r="B44" s="4"/>
      <c r="C44" s="4"/>
      <c r="D44" s="5"/>
      <c r="E44" s="5"/>
      <c r="F44" s="5"/>
    </row>
  </sheetData>
  <mergeCells count="5">
    <mergeCell ref="A1:F1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U44"/>
  <sheetViews>
    <sheetView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F1"/>
    </sheetView>
  </sheetViews>
  <sheetFormatPr baseColWidth="10" defaultColWidth="11.453125" defaultRowHeight="14.5" x14ac:dyDescent="0.35"/>
  <cols>
    <col min="1" max="1" width="31.1796875" customWidth="1"/>
    <col min="2" max="2" width="16.26953125" customWidth="1"/>
    <col min="3" max="3" width="25.26953125" customWidth="1"/>
    <col min="4" max="33" width="10.54296875" bestFit="1" customWidth="1"/>
    <col min="34" max="34" width="10.1796875" customWidth="1"/>
    <col min="35" max="35" width="15.81640625" bestFit="1" customWidth="1"/>
    <col min="36" max="37" width="24.7265625" bestFit="1" customWidth="1"/>
    <col min="38" max="39" width="14.453125" bestFit="1" customWidth="1"/>
    <col min="40" max="41" width="23.7265625" bestFit="1" customWidth="1"/>
    <col min="42" max="42" width="12.54296875" bestFit="1" customWidth="1"/>
  </cols>
  <sheetData>
    <row r="1" spans="1:99" ht="19.5" x14ac:dyDescent="0.45">
      <c r="A1" s="12" t="s">
        <v>32</v>
      </c>
      <c r="B1" s="12"/>
      <c r="C1" s="12"/>
      <c r="D1" s="12"/>
      <c r="E1" s="12"/>
      <c r="F1" s="12"/>
    </row>
    <row r="2" spans="1:99" ht="15" customHeight="1" x14ac:dyDescent="0.35">
      <c r="A2" s="13" t="s">
        <v>0</v>
      </c>
      <c r="B2" s="14" t="s">
        <v>33</v>
      </c>
      <c r="C2" s="14" t="s">
        <v>34</v>
      </c>
      <c r="D2" s="15" t="s">
        <v>35</v>
      </c>
      <c r="E2" s="15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99" ht="15" customHeight="1" x14ac:dyDescent="0.35">
      <c r="A3" s="13"/>
      <c r="B3" s="13"/>
      <c r="C3" s="13"/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  <c r="W3" s="1" t="s">
        <v>20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28</v>
      </c>
      <c r="AF3" s="1" t="s">
        <v>29</v>
      </c>
      <c r="AG3" s="1" t="s">
        <v>30</v>
      </c>
      <c r="AH3" s="10" t="s">
        <v>102</v>
      </c>
    </row>
    <row r="4" spans="1:99" ht="16.5" x14ac:dyDescent="0.45">
      <c r="A4" s="2" t="s">
        <v>36</v>
      </c>
      <c r="B4" s="3">
        <v>20</v>
      </c>
      <c r="C4" s="2" t="s">
        <v>76</v>
      </c>
      <c r="D4" s="6">
        <v>0.52890000000000004</v>
      </c>
      <c r="E4" s="6">
        <v>0.36230000000000001</v>
      </c>
      <c r="F4" s="6">
        <v>0.2369</v>
      </c>
      <c r="G4" s="6">
        <v>0.29570000000000002</v>
      </c>
      <c r="H4" s="6">
        <v>0.29659999999999997</v>
      </c>
      <c r="I4" s="6">
        <v>0.28060000000000002</v>
      </c>
      <c r="J4" s="6">
        <v>0.38800000000000001</v>
      </c>
      <c r="K4" s="6">
        <v>0.30580000000000002</v>
      </c>
      <c r="L4" s="6">
        <v>0.84060000000000001</v>
      </c>
      <c r="M4" s="6">
        <v>0.29149999999999998</v>
      </c>
      <c r="N4" s="6">
        <v>0.34289999999999998</v>
      </c>
      <c r="O4" s="6">
        <v>0.2994</v>
      </c>
      <c r="P4" s="6">
        <v>0.57930000000000004</v>
      </c>
      <c r="Q4" s="6">
        <v>0.30309999999999998</v>
      </c>
      <c r="R4" s="6">
        <v>0.25940000000000002</v>
      </c>
      <c r="S4" s="6">
        <v>0.31430000000000002</v>
      </c>
      <c r="T4" s="6">
        <v>0.3029</v>
      </c>
      <c r="U4" s="6">
        <v>0.32800000000000001</v>
      </c>
      <c r="V4" s="6">
        <v>0.28489999999999999</v>
      </c>
      <c r="W4" s="6">
        <v>0.32200000000000001</v>
      </c>
      <c r="X4" s="6">
        <v>0.31929999999999997</v>
      </c>
      <c r="Y4" s="6">
        <v>0.29330000000000001</v>
      </c>
      <c r="Z4" s="6">
        <v>0.28310000000000002</v>
      </c>
      <c r="AA4" s="6">
        <v>0.23730000000000001</v>
      </c>
      <c r="AB4" s="6">
        <v>0.29959999999999998</v>
      </c>
      <c r="AC4" s="6">
        <v>0.35070000000000001</v>
      </c>
      <c r="AD4" s="6">
        <v>0.24829999999999999</v>
      </c>
      <c r="AE4" s="6">
        <v>0.20599999999999999</v>
      </c>
      <c r="AF4" s="6">
        <v>0.26140000000000002</v>
      </c>
      <c r="AG4" s="6">
        <v>0.3291</v>
      </c>
      <c r="AH4" s="11">
        <f>_xlfn.VAR.S(D4:AG4)</f>
        <v>1.4906215586206865E-2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</row>
    <row r="5" spans="1:99" ht="16.5" x14ac:dyDescent="0.45">
      <c r="A5" s="2" t="s">
        <v>37</v>
      </c>
      <c r="B5" s="3">
        <v>10</v>
      </c>
      <c r="C5" s="2" t="s">
        <v>77</v>
      </c>
      <c r="D5" s="6">
        <v>1.0509999999999999</v>
      </c>
      <c r="E5" s="6">
        <v>0.61270000000000002</v>
      </c>
      <c r="F5" s="6">
        <v>0.54459999999999997</v>
      </c>
      <c r="G5" s="6">
        <v>0.54620000000000002</v>
      </c>
      <c r="H5" s="6">
        <v>0.57489999999999997</v>
      </c>
      <c r="I5" s="6">
        <v>0.57589999999999997</v>
      </c>
      <c r="J5" s="6">
        <v>0.73640000000000005</v>
      </c>
      <c r="K5" s="6">
        <v>0.58499999999999996</v>
      </c>
      <c r="L5" s="6">
        <v>1.423</v>
      </c>
      <c r="M5" s="6">
        <v>0.59650000000000003</v>
      </c>
      <c r="N5" s="6">
        <v>0.77749999999999997</v>
      </c>
      <c r="O5" s="6">
        <v>0.5958</v>
      </c>
      <c r="P5" s="6">
        <v>1.304</v>
      </c>
      <c r="Q5" s="6">
        <v>0.55930000000000002</v>
      </c>
      <c r="R5" s="6">
        <v>0.51910000000000001</v>
      </c>
      <c r="S5" s="6">
        <v>0.65780000000000005</v>
      </c>
      <c r="T5" s="6">
        <v>0.61160000000000003</v>
      </c>
      <c r="U5" s="6">
        <v>0.64739999999999998</v>
      </c>
      <c r="V5" s="6">
        <v>0.57179999999999997</v>
      </c>
      <c r="W5" s="6">
        <v>0.73089999999999999</v>
      </c>
      <c r="X5" s="6">
        <v>0.56210000000000004</v>
      </c>
      <c r="Y5" s="6">
        <v>0.45789999999999997</v>
      </c>
      <c r="Z5" s="6">
        <v>0.50409999999999999</v>
      </c>
      <c r="AA5" s="6">
        <v>0.56710000000000005</v>
      </c>
      <c r="AB5" s="6">
        <v>0.76729999999999998</v>
      </c>
      <c r="AC5" s="6">
        <v>0.65790000000000004</v>
      </c>
      <c r="AD5" s="6">
        <v>0.58889999999999998</v>
      </c>
      <c r="AE5" s="6">
        <v>0.32800000000000001</v>
      </c>
      <c r="AF5" s="6">
        <v>0.5615</v>
      </c>
      <c r="AG5" s="6">
        <v>0.58479999999999999</v>
      </c>
      <c r="AH5" s="11">
        <f t="shared" ref="AH5:AH43" si="0">_xlfn.VAR.S(D5:AG5)</f>
        <v>5.1615569885057423E-2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</row>
    <row r="6" spans="1:99" ht="16.5" x14ac:dyDescent="0.45">
      <c r="A6" s="2" t="s">
        <v>38</v>
      </c>
      <c r="B6" s="3">
        <v>20</v>
      </c>
      <c r="C6" s="2" t="s">
        <v>78</v>
      </c>
      <c r="D6" s="6">
        <v>0.1532</v>
      </c>
      <c r="E6" s="6">
        <v>0.1011</v>
      </c>
      <c r="F6" s="6">
        <v>0.106</v>
      </c>
      <c r="G6" s="6">
        <v>0.1202</v>
      </c>
      <c r="H6" s="6">
        <v>9.1899999999999996E-2</v>
      </c>
      <c r="I6" s="6">
        <v>8.2180000000000003E-2</v>
      </c>
      <c r="J6" s="6">
        <v>0.15090000000000001</v>
      </c>
      <c r="K6" s="6">
        <v>0.1036</v>
      </c>
      <c r="L6" s="6">
        <v>0.24149999999999999</v>
      </c>
      <c r="M6" s="6">
        <v>9.9820000000000006E-2</v>
      </c>
      <c r="N6" s="6">
        <v>0.14050000000000001</v>
      </c>
      <c r="O6" s="6">
        <v>8.2479999999999998E-2</v>
      </c>
      <c r="P6" s="6">
        <v>0.20530000000000001</v>
      </c>
      <c r="Q6" s="6">
        <v>0.11940000000000001</v>
      </c>
      <c r="R6" s="6">
        <v>9.8280000000000006E-2</v>
      </c>
      <c r="S6" s="6">
        <v>8.881E-2</v>
      </c>
      <c r="T6" s="6">
        <v>0.10829999999999999</v>
      </c>
      <c r="U6" s="6">
        <v>0.12989999999999999</v>
      </c>
      <c r="V6" s="6">
        <v>9.7680000000000003E-2</v>
      </c>
      <c r="W6" s="6">
        <v>0.1022</v>
      </c>
      <c r="X6" s="6">
        <v>0.1079</v>
      </c>
      <c r="Y6" s="6">
        <v>8.3479999999999999E-2</v>
      </c>
      <c r="Z6" s="6">
        <v>8.2460000000000006E-2</v>
      </c>
      <c r="AA6" s="6">
        <v>7.9820000000000002E-2</v>
      </c>
      <c r="AB6" s="6">
        <v>0.1011</v>
      </c>
      <c r="AC6" s="6">
        <v>9.2060000000000003E-2</v>
      </c>
      <c r="AD6" s="6">
        <v>8.906E-2</v>
      </c>
      <c r="AE6" s="6">
        <v>6.139E-2</v>
      </c>
      <c r="AF6" s="6">
        <v>0.10059999999999999</v>
      </c>
      <c r="AG6" s="6">
        <v>9.2530000000000001E-2</v>
      </c>
      <c r="AH6" s="11">
        <f t="shared" si="0"/>
        <v>1.3896371017241417E-3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99" ht="16.5" x14ac:dyDescent="0.45">
      <c r="A7" s="2" t="s">
        <v>39</v>
      </c>
      <c r="B7" s="3">
        <v>5</v>
      </c>
      <c r="C7" s="2" t="s">
        <v>79</v>
      </c>
      <c r="D7" s="6">
        <v>3.8440000000000002E-2</v>
      </c>
      <c r="E7" s="6">
        <v>1.932E-2</v>
      </c>
      <c r="F7" s="6">
        <v>1.9609999999999999E-2</v>
      </c>
      <c r="G7" s="6">
        <v>2.4340000000000001E-2</v>
      </c>
      <c r="H7" s="6">
        <v>2.2460000000000001E-2</v>
      </c>
      <c r="I7" s="6">
        <v>1.8350000000000002E-2</v>
      </c>
      <c r="J7" s="6">
        <v>2.6980000000000001E-2</v>
      </c>
      <c r="K7" s="6">
        <v>1.66E-2</v>
      </c>
      <c r="L7" s="6">
        <v>4.9459999999999997E-2</v>
      </c>
      <c r="M7" s="6">
        <v>1.8550000000000001E-2</v>
      </c>
      <c r="N7" s="6">
        <v>2.5899999999999999E-2</v>
      </c>
      <c r="O7" s="6">
        <v>1.6310000000000002E-2</v>
      </c>
      <c r="P7" s="6">
        <v>4.2299999999999997E-2</v>
      </c>
      <c r="Q7" s="6">
        <v>1.6330000000000001E-2</v>
      </c>
      <c r="R7" s="6">
        <v>1.6660000000000001E-2</v>
      </c>
      <c r="S7" s="6">
        <v>2.376E-2</v>
      </c>
      <c r="T7" s="6">
        <v>2.0670000000000001E-2</v>
      </c>
      <c r="U7" s="6">
        <v>2.4740000000000002E-2</v>
      </c>
      <c r="V7" s="6">
        <v>2.46E-2</v>
      </c>
      <c r="W7" s="6">
        <v>1.874E-2</v>
      </c>
      <c r="X7" s="6">
        <v>1.6719999999999999E-2</v>
      </c>
      <c r="Y7" s="6">
        <v>1.4590000000000001E-2</v>
      </c>
      <c r="Z7" s="6">
        <v>1.8929999999999999E-2</v>
      </c>
      <c r="AA7" s="6">
        <v>1.6369999999999999E-2</v>
      </c>
      <c r="AB7" s="6">
        <v>2.5510000000000001E-2</v>
      </c>
      <c r="AC7" s="6">
        <v>2.12E-2</v>
      </c>
      <c r="AD7" s="6">
        <v>2.0500000000000001E-2</v>
      </c>
      <c r="AE7" s="6">
        <v>1.2239999999999999E-2</v>
      </c>
      <c r="AF7" s="6">
        <v>2.1090000000000001E-2</v>
      </c>
      <c r="AG7" s="6">
        <v>2.1760000000000002E-2</v>
      </c>
      <c r="AH7" s="11">
        <f t="shared" si="0"/>
        <v>6.5579204712643691E-5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8" spans="1:99" ht="16.5" x14ac:dyDescent="0.45">
      <c r="A8" s="2" t="s">
        <v>40</v>
      </c>
      <c r="B8" s="3">
        <v>20</v>
      </c>
      <c r="C8" s="2" t="s">
        <v>80</v>
      </c>
      <c r="D8" s="6">
        <v>0.2263</v>
      </c>
      <c r="E8" s="6">
        <v>0.1434</v>
      </c>
      <c r="F8" s="6">
        <v>0.1186</v>
      </c>
      <c r="G8" s="6">
        <v>0.1207</v>
      </c>
      <c r="H8" s="6">
        <v>0.11840000000000001</v>
      </c>
      <c r="I8" s="6">
        <v>0.1052</v>
      </c>
      <c r="J8" s="6">
        <v>0.1673</v>
      </c>
      <c r="K8" s="6">
        <v>0.1111</v>
      </c>
      <c r="L8" s="6">
        <v>0.3054</v>
      </c>
      <c r="M8" s="6">
        <v>0.13519999999999999</v>
      </c>
      <c r="N8" s="6">
        <v>0.18629999999999999</v>
      </c>
      <c r="O8" s="6">
        <v>0.11219999999999999</v>
      </c>
      <c r="P8" s="6">
        <v>0.30740000000000001</v>
      </c>
      <c r="Q8" s="6">
        <v>0.1212</v>
      </c>
      <c r="R8" s="6">
        <v>0.1202</v>
      </c>
      <c r="S8" s="6">
        <v>0.14219999999999999</v>
      </c>
      <c r="T8" s="6">
        <v>0.1237</v>
      </c>
      <c r="U8" s="6">
        <v>0.1358</v>
      </c>
      <c r="V8" s="6">
        <v>0.14169999999999999</v>
      </c>
      <c r="W8" s="6">
        <v>0.13220000000000001</v>
      </c>
      <c r="X8" s="6">
        <v>0.16070000000000001</v>
      </c>
      <c r="Y8" s="6">
        <v>0.14099999999999999</v>
      </c>
      <c r="Z8" s="6">
        <v>0.13059999999999999</v>
      </c>
      <c r="AA8" s="6">
        <v>0.12609999999999999</v>
      </c>
      <c r="AB8" s="6">
        <v>0.15609999999999999</v>
      </c>
      <c r="AC8" s="6">
        <v>0.13869999999999999</v>
      </c>
      <c r="AD8" s="6">
        <v>0.1285</v>
      </c>
      <c r="AE8" s="6">
        <v>9.987E-2</v>
      </c>
      <c r="AF8" s="6">
        <v>0.1285</v>
      </c>
      <c r="AG8" s="6">
        <v>0.1139</v>
      </c>
      <c r="AH8" s="11">
        <f t="shared" si="0"/>
        <v>2.52343950126437E-3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1:99" ht="16.5" x14ac:dyDescent="0.45">
      <c r="A9" s="2" t="s">
        <v>41</v>
      </c>
      <c r="B9" s="3">
        <v>20</v>
      </c>
      <c r="C9" s="2" t="s">
        <v>81</v>
      </c>
      <c r="D9" s="6">
        <v>0.20649999999999999</v>
      </c>
      <c r="E9" s="6">
        <v>0.13830000000000001</v>
      </c>
      <c r="F9" s="6">
        <v>0.12509999999999999</v>
      </c>
      <c r="G9" s="6">
        <v>0.12839999999999999</v>
      </c>
      <c r="H9" s="6">
        <v>0.1273</v>
      </c>
      <c r="I9" s="6">
        <v>0.1038</v>
      </c>
      <c r="J9" s="6">
        <v>0.17050000000000001</v>
      </c>
      <c r="K9" s="6">
        <v>0.1236</v>
      </c>
      <c r="L9" s="6">
        <v>0.27550000000000002</v>
      </c>
      <c r="M9" s="6">
        <v>0.1336</v>
      </c>
      <c r="N9" s="6">
        <v>0.1704</v>
      </c>
      <c r="O9" s="6">
        <v>0.13059999999999999</v>
      </c>
      <c r="P9" s="6">
        <v>0.25950000000000001</v>
      </c>
      <c r="Q9" s="6">
        <v>0.1208</v>
      </c>
      <c r="R9" s="6">
        <v>0.1181</v>
      </c>
      <c r="S9" s="6">
        <v>0.15049999999999999</v>
      </c>
      <c r="T9" s="6">
        <v>0.12959999999999999</v>
      </c>
      <c r="U9" s="6">
        <v>0.13780000000000001</v>
      </c>
      <c r="V9" s="6">
        <v>0.13469999999999999</v>
      </c>
      <c r="W9" s="6">
        <v>0.1303</v>
      </c>
      <c r="X9" s="6">
        <v>0.1313</v>
      </c>
      <c r="Y9" s="6">
        <v>0.10730000000000001</v>
      </c>
      <c r="Z9" s="6">
        <v>0.109</v>
      </c>
      <c r="AA9" s="6">
        <v>0.1195</v>
      </c>
      <c r="AB9" s="6">
        <v>0.1404</v>
      </c>
      <c r="AC9" s="6">
        <v>0.13120000000000001</v>
      </c>
      <c r="AD9" s="6">
        <v>0.12180000000000001</v>
      </c>
      <c r="AE9" s="6">
        <v>9.4810000000000005E-2</v>
      </c>
      <c r="AF9" s="6">
        <v>0.1116</v>
      </c>
      <c r="AG9" s="6">
        <v>0.1023</v>
      </c>
      <c r="AH9" s="11">
        <f t="shared" si="0"/>
        <v>1.708170679195406E-3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</row>
    <row r="10" spans="1:99" ht="16.5" x14ac:dyDescent="0.45">
      <c r="A10" s="2" t="s">
        <v>42</v>
      </c>
      <c r="B10" s="3">
        <v>20</v>
      </c>
      <c r="C10" s="2" t="s">
        <v>82</v>
      </c>
      <c r="D10" s="6">
        <v>0.28860000000000002</v>
      </c>
      <c r="E10" s="6">
        <v>0.17510000000000001</v>
      </c>
      <c r="F10" s="6">
        <v>0.1651</v>
      </c>
      <c r="G10" s="6">
        <v>0.16869999999999999</v>
      </c>
      <c r="H10" s="6">
        <v>0.15690000000000001</v>
      </c>
      <c r="I10" s="6">
        <v>0.15260000000000001</v>
      </c>
      <c r="J10" s="6">
        <v>0.2011</v>
      </c>
      <c r="K10" s="6">
        <v>0.18110000000000001</v>
      </c>
      <c r="L10" s="6">
        <v>0.3468</v>
      </c>
      <c r="M10" s="6">
        <v>0.1651</v>
      </c>
      <c r="N10" s="6">
        <v>0.21210000000000001</v>
      </c>
      <c r="O10" s="6">
        <v>0.17730000000000001</v>
      </c>
      <c r="P10" s="6">
        <v>0.34720000000000001</v>
      </c>
      <c r="Q10" s="6">
        <v>0.1666</v>
      </c>
      <c r="R10" s="6">
        <v>0.16259999999999999</v>
      </c>
      <c r="S10" s="6">
        <v>0.1852</v>
      </c>
      <c r="T10" s="6">
        <v>0.14929999999999999</v>
      </c>
      <c r="U10" s="6">
        <v>0.16209999999999999</v>
      </c>
      <c r="V10" s="6">
        <v>0.15629999999999999</v>
      </c>
      <c r="W10" s="6">
        <v>0.1736</v>
      </c>
      <c r="X10" s="6">
        <v>0.1779</v>
      </c>
      <c r="Y10" s="6">
        <v>0.156</v>
      </c>
      <c r="Z10" s="6">
        <v>0.13780000000000001</v>
      </c>
      <c r="AA10" s="6">
        <v>0.1532</v>
      </c>
      <c r="AB10" s="6">
        <v>0.18310000000000001</v>
      </c>
      <c r="AC10" s="6">
        <v>0.17280000000000001</v>
      </c>
      <c r="AD10" s="6">
        <v>0.14380000000000001</v>
      </c>
      <c r="AE10" s="6">
        <v>0.1011</v>
      </c>
      <c r="AF10" s="6">
        <v>0.1522</v>
      </c>
      <c r="AG10" s="6">
        <v>0.15229999999999999</v>
      </c>
      <c r="AH10" s="11">
        <f t="shared" si="0"/>
        <v>2.9485970574712837E-3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</row>
    <row r="11" spans="1:99" ht="16.5" x14ac:dyDescent="0.45">
      <c r="A11" s="2" t="s">
        <v>43</v>
      </c>
      <c r="B11" s="3">
        <v>20</v>
      </c>
      <c r="C11" s="2" t="s">
        <v>83</v>
      </c>
      <c r="D11" s="6">
        <v>0.76980000000000004</v>
      </c>
      <c r="E11" s="6">
        <v>0.41499999999999998</v>
      </c>
      <c r="F11" s="6">
        <v>0.37730000000000002</v>
      </c>
      <c r="G11" s="6">
        <v>0.39929999999999999</v>
      </c>
      <c r="H11" s="6">
        <v>0.43830000000000002</v>
      </c>
      <c r="I11" s="6">
        <v>0.45040000000000002</v>
      </c>
      <c r="J11" s="6">
        <v>0.58199999999999996</v>
      </c>
      <c r="K11" s="6">
        <v>0.43840000000000001</v>
      </c>
      <c r="L11" s="6">
        <v>1.1180000000000001</v>
      </c>
      <c r="M11" s="6">
        <v>0.40720000000000001</v>
      </c>
      <c r="N11" s="6">
        <v>0.55410000000000004</v>
      </c>
      <c r="O11" s="6">
        <v>0.46870000000000001</v>
      </c>
      <c r="P11" s="6">
        <v>0.9869</v>
      </c>
      <c r="Q11" s="6">
        <v>0.38769999999999999</v>
      </c>
      <c r="R11" s="6">
        <v>0.4007</v>
      </c>
      <c r="S11" s="6">
        <v>0.47860000000000003</v>
      </c>
      <c r="T11" s="6">
        <v>0.44900000000000001</v>
      </c>
      <c r="U11" s="6">
        <v>0.45029999999999998</v>
      </c>
      <c r="V11" s="6">
        <v>0.46410000000000001</v>
      </c>
      <c r="W11" s="6">
        <v>0.47120000000000001</v>
      </c>
      <c r="X11" s="6">
        <v>0.43659999999999999</v>
      </c>
      <c r="Y11" s="6">
        <v>0.4249</v>
      </c>
      <c r="Z11" s="6">
        <v>0.40079999999999999</v>
      </c>
      <c r="AA11" s="6">
        <v>0.41739999999999999</v>
      </c>
      <c r="AB11" s="6">
        <v>0.48820000000000002</v>
      </c>
      <c r="AC11" s="6">
        <v>0.4415</v>
      </c>
      <c r="AD11" s="6">
        <v>0.45400000000000001</v>
      </c>
      <c r="AE11" s="6">
        <v>0.38879999999999998</v>
      </c>
      <c r="AF11" s="6">
        <v>0.39900000000000002</v>
      </c>
      <c r="AG11" s="6">
        <v>0.42559999999999998</v>
      </c>
      <c r="AH11" s="11">
        <f t="shared" si="0"/>
        <v>2.9040539264367865E-2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</row>
    <row r="12" spans="1:99" ht="16.5" x14ac:dyDescent="0.45">
      <c r="A12" s="2" t="s">
        <v>44</v>
      </c>
      <c r="B12" s="3">
        <v>20</v>
      </c>
      <c r="C12" s="2" t="s">
        <v>84</v>
      </c>
      <c r="D12" s="6">
        <v>0.13600000000000001</v>
      </c>
      <c r="E12" s="6">
        <v>9.2840000000000006E-2</v>
      </c>
      <c r="F12" s="6">
        <v>7.2470000000000007E-2</v>
      </c>
      <c r="G12" s="6">
        <v>8.8550000000000004E-2</v>
      </c>
      <c r="H12" s="6">
        <v>8.9779999999999999E-2</v>
      </c>
      <c r="I12" s="6">
        <v>8.6840000000000001E-2</v>
      </c>
      <c r="J12" s="6">
        <v>0.1135</v>
      </c>
      <c r="K12" s="6">
        <v>7.6289999999999997E-2</v>
      </c>
      <c r="L12" s="6">
        <v>0.1913</v>
      </c>
      <c r="M12" s="6">
        <v>7.2700000000000001E-2</v>
      </c>
      <c r="N12" s="6">
        <v>0.1237</v>
      </c>
      <c r="O12" s="6">
        <v>7.6179999999999998E-2</v>
      </c>
      <c r="P12" s="6">
        <v>0.17960000000000001</v>
      </c>
      <c r="Q12" s="6">
        <v>7.6700000000000004E-2</v>
      </c>
      <c r="R12" s="6">
        <v>7.8060000000000004E-2</v>
      </c>
      <c r="S12" s="6">
        <v>8.6139999999999994E-2</v>
      </c>
      <c r="T12" s="6">
        <v>9.4589999999999994E-2</v>
      </c>
      <c r="U12" s="6">
        <v>8.8020000000000001E-2</v>
      </c>
      <c r="V12" s="6">
        <v>8.1210000000000004E-2</v>
      </c>
      <c r="W12" s="6">
        <v>7.868E-2</v>
      </c>
      <c r="X12" s="6">
        <v>8.5099999999999995E-2</v>
      </c>
      <c r="Y12" s="6">
        <v>9.6519999999999995E-2</v>
      </c>
      <c r="Z12" s="6">
        <v>8.9929999999999996E-2</v>
      </c>
      <c r="AA12" s="6">
        <v>7.4249999999999997E-2</v>
      </c>
      <c r="AB12" s="6">
        <v>7.5380000000000003E-2</v>
      </c>
      <c r="AC12" s="6">
        <v>8.5540000000000005E-2</v>
      </c>
      <c r="AD12" s="6">
        <v>8.9630000000000001E-2</v>
      </c>
      <c r="AE12" s="6">
        <v>6.1249999999999999E-2</v>
      </c>
      <c r="AF12" s="6">
        <v>9.2460000000000001E-2</v>
      </c>
      <c r="AG12" s="6">
        <v>8.5430000000000006E-2</v>
      </c>
      <c r="AH12" s="11">
        <f t="shared" si="0"/>
        <v>8.4817123264368122E-4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</row>
    <row r="13" spans="1:99" ht="16.5" x14ac:dyDescent="0.45">
      <c r="A13" s="2" t="s">
        <v>45</v>
      </c>
      <c r="B13" s="3">
        <v>20</v>
      </c>
      <c r="C13" s="2" t="s">
        <v>85</v>
      </c>
      <c r="D13" s="6">
        <v>0.34520000000000001</v>
      </c>
      <c r="E13" s="6">
        <v>0.21360000000000001</v>
      </c>
      <c r="F13" s="6">
        <v>0.183</v>
      </c>
      <c r="G13" s="6">
        <v>0.1847</v>
      </c>
      <c r="H13" s="6">
        <v>0.19239999999999999</v>
      </c>
      <c r="I13" s="6">
        <v>0.18909999999999999</v>
      </c>
      <c r="J13" s="6">
        <v>0.251</v>
      </c>
      <c r="K13" s="6">
        <v>0.2046</v>
      </c>
      <c r="L13" s="6">
        <v>0.48299999999999998</v>
      </c>
      <c r="M13" s="6">
        <v>0.18909999999999999</v>
      </c>
      <c r="N13" s="6">
        <v>0.2641</v>
      </c>
      <c r="O13" s="6">
        <v>0.1956</v>
      </c>
      <c r="P13" s="6">
        <v>0.44800000000000001</v>
      </c>
      <c r="Q13" s="6">
        <v>0.1777</v>
      </c>
      <c r="R13" s="6">
        <v>0.18329999999999999</v>
      </c>
      <c r="S13" s="6">
        <v>0.21690000000000001</v>
      </c>
      <c r="T13" s="6">
        <v>0.2051</v>
      </c>
      <c r="U13" s="6">
        <v>0.20549999999999999</v>
      </c>
      <c r="V13" s="6">
        <v>0.22289999999999999</v>
      </c>
      <c r="W13" s="6">
        <v>0.2238</v>
      </c>
      <c r="X13" s="6">
        <v>0.19259999999999999</v>
      </c>
      <c r="Y13" s="6">
        <v>0.19320000000000001</v>
      </c>
      <c r="Z13" s="6">
        <v>0.20730000000000001</v>
      </c>
      <c r="AA13" s="6">
        <v>0.22470000000000001</v>
      </c>
      <c r="AB13" s="6">
        <v>0.25469999999999998</v>
      </c>
      <c r="AC13" s="6">
        <v>0.20880000000000001</v>
      </c>
      <c r="AD13" s="6">
        <v>0.1857</v>
      </c>
      <c r="AE13" s="6">
        <v>0.1235</v>
      </c>
      <c r="AF13" s="6">
        <v>0.18379999999999999</v>
      </c>
      <c r="AG13" s="6">
        <v>0.2104</v>
      </c>
      <c r="AH13" s="11">
        <f t="shared" si="0"/>
        <v>5.6372087471264652E-3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</row>
    <row r="14" spans="1:99" ht="16.5" x14ac:dyDescent="0.45">
      <c r="A14" s="2" t="s">
        <v>46</v>
      </c>
      <c r="B14" s="3">
        <v>20</v>
      </c>
      <c r="C14" s="2" t="s">
        <v>79</v>
      </c>
      <c r="D14" s="6">
        <v>0.16769999999999999</v>
      </c>
      <c r="E14" s="6">
        <v>9.4509999999999997E-2</v>
      </c>
      <c r="F14" s="6">
        <v>7.8759999999999997E-2</v>
      </c>
      <c r="G14" s="6">
        <v>9.2420000000000002E-2</v>
      </c>
      <c r="H14" s="6">
        <v>8.5919999999999996E-2</v>
      </c>
      <c r="I14" s="6">
        <v>7.782E-2</v>
      </c>
      <c r="J14" s="6">
        <v>0.13270000000000001</v>
      </c>
      <c r="K14" s="6">
        <v>9.6320000000000003E-2</v>
      </c>
      <c r="L14" s="6">
        <v>0.2281</v>
      </c>
      <c r="M14" s="6">
        <v>9.2969999999999997E-2</v>
      </c>
      <c r="N14" s="6">
        <v>0.1217</v>
      </c>
      <c r="O14" s="6">
        <v>8.3400000000000002E-2</v>
      </c>
      <c r="P14" s="6">
        <v>0.1956</v>
      </c>
      <c r="Q14" s="6">
        <v>7.9920000000000005E-2</v>
      </c>
      <c r="R14" s="6">
        <v>0.1</v>
      </c>
      <c r="S14" s="6">
        <v>8.8090000000000002E-2</v>
      </c>
      <c r="T14" s="6">
        <v>9.3200000000000005E-2</v>
      </c>
      <c r="U14" s="6">
        <v>9.9750000000000005E-2</v>
      </c>
      <c r="V14" s="6">
        <v>9.0649999999999994E-2</v>
      </c>
      <c r="W14" s="6">
        <v>9.4539999999999999E-2</v>
      </c>
      <c r="X14" s="6">
        <v>8.4699999999999998E-2</v>
      </c>
      <c r="Y14" s="6">
        <v>7.9350000000000004E-2</v>
      </c>
      <c r="Z14" s="6">
        <v>7.9140000000000002E-2</v>
      </c>
      <c r="AA14" s="6">
        <v>8.5019999999999998E-2</v>
      </c>
      <c r="AB14" s="6">
        <v>0.1043</v>
      </c>
      <c r="AC14" s="6">
        <v>0.1032</v>
      </c>
      <c r="AD14" s="6">
        <v>7.8270000000000006E-2</v>
      </c>
      <c r="AE14" s="6">
        <v>6.5129999999999993E-2</v>
      </c>
      <c r="AF14" s="6">
        <v>9.2920000000000003E-2</v>
      </c>
      <c r="AG14" s="6">
        <v>8.7249999999999994E-2</v>
      </c>
      <c r="AH14" s="11">
        <f t="shared" si="0"/>
        <v>1.2794204971264401E-3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</row>
    <row r="15" spans="1:99" ht="16.5" x14ac:dyDescent="0.45">
      <c r="A15" s="2" t="s">
        <v>47</v>
      </c>
      <c r="B15" s="3">
        <v>20</v>
      </c>
      <c r="C15" s="2" t="s">
        <v>86</v>
      </c>
      <c r="D15" s="6">
        <v>1.4550000000000001</v>
      </c>
      <c r="E15" s="6">
        <v>0.85309999999999997</v>
      </c>
      <c r="F15" s="6">
        <v>0.74329999999999996</v>
      </c>
      <c r="G15" s="6">
        <v>0.78979999999999995</v>
      </c>
      <c r="H15" s="6">
        <v>0.8145</v>
      </c>
      <c r="I15" s="6">
        <v>0.77070000000000005</v>
      </c>
      <c r="J15" s="6">
        <v>1.1259999999999999</v>
      </c>
      <c r="K15" s="6">
        <v>0.76480000000000004</v>
      </c>
      <c r="L15" s="6">
        <v>1.907</v>
      </c>
      <c r="M15" s="6">
        <v>0.78469999999999995</v>
      </c>
      <c r="N15" s="6">
        <v>1.0589999999999999</v>
      </c>
      <c r="O15" s="6">
        <v>0.73380000000000001</v>
      </c>
      <c r="P15" s="6">
        <v>1.7509999999999999</v>
      </c>
      <c r="Q15" s="6">
        <v>0.8105</v>
      </c>
      <c r="R15" s="6">
        <v>0.78849999999999998</v>
      </c>
      <c r="S15" s="6">
        <v>0.78169999999999995</v>
      </c>
      <c r="T15" s="6">
        <v>0.7782</v>
      </c>
      <c r="U15" s="6">
        <v>0.80830000000000002</v>
      </c>
      <c r="V15" s="6">
        <v>0.87070000000000003</v>
      </c>
      <c r="W15" s="6">
        <v>0.89459999999999995</v>
      </c>
      <c r="X15" s="6">
        <v>0.90949999999999998</v>
      </c>
      <c r="Y15" s="6">
        <v>0.751</v>
      </c>
      <c r="Z15" s="6">
        <v>0.7681</v>
      </c>
      <c r="AA15" s="6">
        <v>0.82099999999999995</v>
      </c>
      <c r="AB15" s="6">
        <v>0.93259999999999998</v>
      </c>
      <c r="AC15" s="6">
        <v>0.8518</v>
      </c>
      <c r="AD15" s="6">
        <v>0.78600000000000003</v>
      </c>
      <c r="AE15" s="6">
        <v>0.56259999999999999</v>
      </c>
      <c r="AF15" s="6">
        <v>0.71550000000000002</v>
      </c>
      <c r="AG15" s="6">
        <v>0.82840000000000003</v>
      </c>
      <c r="AH15" s="11">
        <f t="shared" si="0"/>
        <v>8.6798191505747038E-2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</row>
    <row r="16" spans="1:99" ht="16.5" x14ac:dyDescent="0.45">
      <c r="A16" s="2" t="s">
        <v>48</v>
      </c>
      <c r="B16" s="3">
        <v>20</v>
      </c>
      <c r="C16" s="2" t="s">
        <v>87</v>
      </c>
      <c r="D16" s="6">
        <v>0.1489</v>
      </c>
      <c r="E16" s="6">
        <v>8.7330000000000005E-2</v>
      </c>
      <c r="F16" s="6">
        <v>7.9320000000000002E-2</v>
      </c>
      <c r="G16" s="6">
        <v>7.0360000000000006E-2</v>
      </c>
      <c r="H16" s="6">
        <v>8.7349999999999997E-2</v>
      </c>
      <c r="I16" s="6">
        <v>8.0629999999999993E-2</v>
      </c>
      <c r="J16" s="6">
        <v>0.10780000000000001</v>
      </c>
      <c r="K16" s="6">
        <v>7.5079999999999994E-2</v>
      </c>
      <c r="L16" s="6">
        <v>0.192</v>
      </c>
      <c r="M16" s="6">
        <v>8.5330000000000003E-2</v>
      </c>
      <c r="N16" s="6">
        <v>0.11890000000000001</v>
      </c>
      <c r="O16" s="6">
        <v>8.2110000000000002E-2</v>
      </c>
      <c r="P16" s="6">
        <v>0.17219999999999999</v>
      </c>
      <c r="Q16" s="6">
        <v>7.2590000000000002E-2</v>
      </c>
      <c r="R16" s="6">
        <v>7.6619999999999994E-2</v>
      </c>
      <c r="S16" s="6">
        <v>7.8939999999999996E-2</v>
      </c>
      <c r="T16" s="6">
        <v>8.0579999999999999E-2</v>
      </c>
      <c r="U16" s="6">
        <v>7.8130000000000005E-2</v>
      </c>
      <c r="V16" s="6">
        <v>8.0130000000000007E-2</v>
      </c>
      <c r="W16" s="6">
        <v>8.6989999999999998E-2</v>
      </c>
      <c r="X16" s="6">
        <v>7.5829999999999995E-2</v>
      </c>
      <c r="Y16" s="6">
        <v>7.6770000000000005E-2</v>
      </c>
      <c r="Z16" s="6">
        <v>8.2369999999999999E-2</v>
      </c>
      <c r="AA16" s="6">
        <v>7.7880000000000005E-2</v>
      </c>
      <c r="AB16" s="6">
        <v>8.3140000000000006E-2</v>
      </c>
      <c r="AC16" s="6">
        <v>8.3299999999999999E-2</v>
      </c>
      <c r="AD16" s="6">
        <v>7.528E-2</v>
      </c>
      <c r="AE16" s="6">
        <v>5.9040000000000002E-2</v>
      </c>
      <c r="AF16" s="6">
        <v>8.3349999999999994E-2</v>
      </c>
      <c r="AG16" s="6">
        <v>7.9409999999999994E-2</v>
      </c>
      <c r="AH16" s="11">
        <f t="shared" si="0"/>
        <v>8.8362522574712875E-4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</row>
    <row r="17" spans="1:99" ht="16.5" x14ac:dyDescent="0.45">
      <c r="A17" s="2" t="s">
        <v>49</v>
      </c>
      <c r="B17" s="3">
        <v>20</v>
      </c>
      <c r="C17" s="2" t="s">
        <v>85</v>
      </c>
      <c r="D17" s="6">
        <v>0.38290000000000002</v>
      </c>
      <c r="E17" s="6">
        <v>0.24660000000000001</v>
      </c>
      <c r="F17" s="6">
        <v>0.21590000000000001</v>
      </c>
      <c r="G17" s="6">
        <v>0.19919999999999999</v>
      </c>
      <c r="H17" s="6">
        <v>0.20749999999999999</v>
      </c>
      <c r="I17" s="6">
        <v>0.20619999999999999</v>
      </c>
      <c r="J17" s="6">
        <v>0.28960000000000002</v>
      </c>
      <c r="K17" s="6">
        <v>0.20519999999999999</v>
      </c>
      <c r="L17" s="6">
        <v>0.54620000000000002</v>
      </c>
      <c r="M17" s="6">
        <v>0.21640000000000001</v>
      </c>
      <c r="N17" s="6">
        <v>0.29809999999999998</v>
      </c>
      <c r="O17" s="6">
        <v>0.22309999999999999</v>
      </c>
      <c r="P17" s="6">
        <v>0.48909999999999998</v>
      </c>
      <c r="Q17" s="6">
        <v>0.18809999999999999</v>
      </c>
      <c r="R17" s="6">
        <v>0.21560000000000001</v>
      </c>
      <c r="S17" s="6">
        <v>0.2276</v>
      </c>
      <c r="T17" s="6">
        <v>0.22259999999999999</v>
      </c>
      <c r="U17" s="6">
        <v>0.23749999999999999</v>
      </c>
      <c r="V17" s="6">
        <v>0.25059999999999999</v>
      </c>
      <c r="W17" s="6">
        <v>0.2341</v>
      </c>
      <c r="X17" s="6">
        <v>0.21759999999999999</v>
      </c>
      <c r="Y17" s="6">
        <v>0.18870000000000001</v>
      </c>
      <c r="Z17" s="6">
        <v>0.20710000000000001</v>
      </c>
      <c r="AA17" s="6">
        <v>0.22900000000000001</v>
      </c>
      <c r="AB17" s="6">
        <v>0.25829999999999997</v>
      </c>
      <c r="AC17" s="6">
        <v>0.2228</v>
      </c>
      <c r="AD17" s="6">
        <v>0.19209999999999999</v>
      </c>
      <c r="AE17" s="6">
        <v>0.11940000000000001</v>
      </c>
      <c r="AF17" s="6">
        <v>0.18590000000000001</v>
      </c>
      <c r="AG17" s="6">
        <v>0.20169999999999999</v>
      </c>
      <c r="AH17" s="11">
        <f t="shared" si="0"/>
        <v>7.523702540229907E-3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</row>
    <row r="18" spans="1:99" ht="16.5" x14ac:dyDescent="0.45">
      <c r="A18" s="2" t="s">
        <v>50</v>
      </c>
      <c r="B18" s="3">
        <v>0.5</v>
      </c>
      <c r="C18" s="2" t="s">
        <v>88</v>
      </c>
      <c r="D18" s="6">
        <v>6.7330000000000001E-2</v>
      </c>
      <c r="E18" s="6">
        <v>3.9149999999999997E-2</v>
      </c>
      <c r="F18" s="6">
        <v>2.734E-2</v>
      </c>
      <c r="G18" s="6">
        <v>4.0620000000000003E-2</v>
      </c>
      <c r="H18" s="6">
        <v>2.869E-2</v>
      </c>
      <c r="I18" s="6">
        <v>2.5309999999999999E-2</v>
      </c>
      <c r="J18" s="6">
        <v>4.8280000000000003E-2</v>
      </c>
      <c r="K18" s="6">
        <v>2.9850000000000002E-2</v>
      </c>
      <c r="L18" s="6">
        <v>7.2400000000000006E-2</v>
      </c>
      <c r="M18" s="6">
        <v>3.2689999999999997E-2</v>
      </c>
      <c r="N18" s="6">
        <v>3.884E-2</v>
      </c>
      <c r="O18" s="6">
        <v>3.2820000000000002E-2</v>
      </c>
      <c r="P18" s="6">
        <v>7.3690000000000005E-2</v>
      </c>
      <c r="Q18" s="6">
        <v>3.3669999999999999E-2</v>
      </c>
      <c r="R18" s="6">
        <v>2.726E-2</v>
      </c>
      <c r="S18" s="6">
        <v>3.9440000000000003E-2</v>
      </c>
      <c r="T18" s="6">
        <v>3.5049999999999998E-2</v>
      </c>
      <c r="U18" s="6">
        <v>3.5150000000000001E-2</v>
      </c>
      <c r="V18" s="6">
        <v>4.9619999999999997E-2</v>
      </c>
      <c r="W18" s="6">
        <v>3.32E-2</v>
      </c>
      <c r="X18" s="6">
        <v>3.0200000000000001E-2</v>
      </c>
      <c r="Y18" s="6">
        <v>4.2810000000000001E-2</v>
      </c>
      <c r="Z18" s="6">
        <v>3.1969999999999998E-2</v>
      </c>
      <c r="AA18" s="6">
        <v>2.597E-2</v>
      </c>
      <c r="AB18" s="6">
        <v>3.1E-2</v>
      </c>
      <c r="AC18" s="6">
        <v>3.4759999999999999E-2</v>
      </c>
      <c r="AD18" s="6">
        <v>3.1019999999999999E-2</v>
      </c>
      <c r="AE18" s="6">
        <v>2.23E-2</v>
      </c>
      <c r="AF18" s="6">
        <v>3.7010000000000001E-2</v>
      </c>
      <c r="AG18" s="6">
        <v>2.8629999999999999E-2</v>
      </c>
      <c r="AH18" s="11">
        <f t="shared" si="0"/>
        <v>1.6992720471264343E-4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</row>
    <row r="19" spans="1:99" ht="16.5" x14ac:dyDescent="0.45">
      <c r="A19" s="2" t="s">
        <v>51</v>
      </c>
      <c r="B19" s="3">
        <v>20</v>
      </c>
      <c r="C19" s="2" t="s">
        <v>89</v>
      </c>
      <c r="D19" s="6">
        <v>0.1036</v>
      </c>
      <c r="E19" s="6">
        <v>6.497E-2</v>
      </c>
      <c r="F19" s="6">
        <v>5.8290000000000002E-2</v>
      </c>
      <c r="G19" s="6">
        <v>6.2440000000000002E-2</v>
      </c>
      <c r="H19" s="6">
        <v>6.9220000000000004E-2</v>
      </c>
      <c r="I19" s="6">
        <v>6.4530000000000004E-2</v>
      </c>
      <c r="J19" s="6">
        <v>8.4449999999999997E-2</v>
      </c>
      <c r="K19" s="6">
        <v>6.2129999999999998E-2</v>
      </c>
      <c r="L19" s="6">
        <v>0.15140000000000001</v>
      </c>
      <c r="M19" s="6">
        <v>6.293E-2</v>
      </c>
      <c r="N19" s="6">
        <v>7.8939999999999996E-2</v>
      </c>
      <c r="O19" s="6">
        <v>5.7669999999999999E-2</v>
      </c>
      <c r="P19" s="6">
        <v>0.12740000000000001</v>
      </c>
      <c r="Q19" s="6">
        <v>5.577E-2</v>
      </c>
      <c r="R19" s="6">
        <v>6.4329999999999998E-2</v>
      </c>
      <c r="S19" s="6">
        <v>6.3280000000000003E-2</v>
      </c>
      <c r="T19" s="6">
        <v>6.275E-2</v>
      </c>
      <c r="U19" s="6">
        <v>6.0409999999999998E-2</v>
      </c>
      <c r="V19" s="6">
        <v>6.9599999999999995E-2</v>
      </c>
      <c r="W19" s="6">
        <v>6.7919999999999994E-2</v>
      </c>
      <c r="X19" s="6">
        <v>6.4390000000000003E-2</v>
      </c>
      <c r="Y19" s="6">
        <v>5.7759999999999999E-2</v>
      </c>
      <c r="Z19" s="6">
        <v>5.8900000000000001E-2</v>
      </c>
      <c r="AA19" s="6">
        <v>5.5910000000000001E-2</v>
      </c>
      <c r="AB19" s="6">
        <v>6.9980000000000001E-2</v>
      </c>
      <c r="AC19" s="6">
        <v>6.2480000000000001E-2</v>
      </c>
      <c r="AD19" s="6">
        <v>5.9729999999999998E-2</v>
      </c>
      <c r="AE19" s="6">
        <v>5.1389999999999998E-2</v>
      </c>
      <c r="AF19" s="6">
        <v>6.037E-2</v>
      </c>
      <c r="AG19" s="6">
        <v>6.7409999999999998E-2</v>
      </c>
      <c r="AH19" s="11">
        <f t="shared" si="0"/>
        <v>4.6179677298850458E-4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</row>
    <row r="20" spans="1:99" ht="16.5" x14ac:dyDescent="0.45">
      <c r="A20" s="2" t="s">
        <v>52</v>
      </c>
      <c r="B20" s="3">
        <v>20</v>
      </c>
      <c r="C20" s="2" t="s">
        <v>90</v>
      </c>
      <c r="D20" s="6">
        <v>0.156</v>
      </c>
      <c r="E20" s="6">
        <v>9.5350000000000004E-2</v>
      </c>
      <c r="F20" s="6">
        <v>8.949E-2</v>
      </c>
      <c r="G20" s="6">
        <v>9.3240000000000003E-2</v>
      </c>
      <c r="H20" s="6">
        <v>0.105</v>
      </c>
      <c r="I20" s="6">
        <v>7.7539999999999998E-2</v>
      </c>
      <c r="J20" s="6">
        <v>0.13639999999999999</v>
      </c>
      <c r="K20" s="6">
        <v>8.4349999999999994E-2</v>
      </c>
      <c r="L20" s="6">
        <v>0.19850000000000001</v>
      </c>
      <c r="M20" s="6">
        <v>8.9649999999999994E-2</v>
      </c>
      <c r="N20" s="6">
        <v>0.11600000000000001</v>
      </c>
      <c r="O20" s="6">
        <v>8.856E-2</v>
      </c>
      <c r="P20" s="6">
        <v>0.2185</v>
      </c>
      <c r="Q20" s="6">
        <v>9.8339999999999997E-2</v>
      </c>
      <c r="R20" s="6">
        <v>8.0699999999999994E-2</v>
      </c>
      <c r="S20" s="6">
        <v>8.9429999999999996E-2</v>
      </c>
      <c r="T20" s="6">
        <v>9.4089999999999993E-2</v>
      </c>
      <c r="U20" s="6">
        <v>0.1017</v>
      </c>
      <c r="V20" s="6">
        <v>0.1149</v>
      </c>
      <c r="W20" s="6">
        <v>0.13039999999999999</v>
      </c>
      <c r="X20" s="6">
        <v>0.12889999999999999</v>
      </c>
      <c r="Y20" s="6">
        <v>0.1051</v>
      </c>
      <c r="Z20" s="6">
        <v>9.461E-2</v>
      </c>
      <c r="AA20" s="6">
        <v>9.0149999999999994E-2</v>
      </c>
      <c r="AB20" s="6">
        <v>0.1241</v>
      </c>
      <c r="AC20" s="6">
        <v>0.13200000000000001</v>
      </c>
      <c r="AD20" s="6">
        <v>9.1630000000000003E-2</v>
      </c>
      <c r="AE20" s="6">
        <v>7.1959999999999996E-2</v>
      </c>
      <c r="AF20" s="6">
        <v>0.1087</v>
      </c>
      <c r="AG20" s="6">
        <v>8.9260000000000006E-2</v>
      </c>
      <c r="AH20" s="11">
        <f t="shared" si="0"/>
        <v>1.1058627454023045E-3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</row>
    <row r="21" spans="1:99" ht="16.5" x14ac:dyDescent="0.45">
      <c r="A21" s="2" t="s">
        <v>53</v>
      </c>
      <c r="B21" s="3">
        <v>20</v>
      </c>
      <c r="C21" s="2" t="s">
        <v>91</v>
      </c>
      <c r="D21" s="6">
        <v>0.1009</v>
      </c>
      <c r="E21" s="6">
        <v>5.917E-2</v>
      </c>
      <c r="F21" s="6">
        <v>5.8740000000000001E-2</v>
      </c>
      <c r="G21" s="6">
        <v>6.2080000000000003E-2</v>
      </c>
      <c r="H21" s="6">
        <v>6.7110000000000003E-2</v>
      </c>
      <c r="I21" s="6">
        <v>6.2780000000000002E-2</v>
      </c>
      <c r="J21" s="6">
        <v>8.4669999999999995E-2</v>
      </c>
      <c r="K21" s="6">
        <v>5.6890000000000003E-2</v>
      </c>
      <c r="L21" s="6">
        <v>0.14760000000000001</v>
      </c>
      <c r="M21" s="6">
        <v>6.0100000000000001E-2</v>
      </c>
      <c r="N21" s="6">
        <v>8.1949999999999995E-2</v>
      </c>
      <c r="O21" s="6">
        <v>5.901E-2</v>
      </c>
      <c r="P21" s="6">
        <v>0.13320000000000001</v>
      </c>
      <c r="Q21" s="6">
        <v>5.765E-2</v>
      </c>
      <c r="R21" s="6">
        <v>5.4980000000000001E-2</v>
      </c>
      <c r="S21" s="6">
        <v>6.0970000000000003E-2</v>
      </c>
      <c r="T21" s="6">
        <v>5.7090000000000002E-2</v>
      </c>
      <c r="U21" s="6">
        <v>7.1480000000000002E-2</v>
      </c>
      <c r="V21" s="6">
        <v>6.8379999999999996E-2</v>
      </c>
      <c r="W21" s="6">
        <v>7.0910000000000001E-2</v>
      </c>
      <c r="X21" s="6">
        <v>5.4890000000000001E-2</v>
      </c>
      <c r="Y21" s="6">
        <v>5.6619999999999997E-2</v>
      </c>
      <c r="Z21" s="6">
        <v>5.4379999999999998E-2</v>
      </c>
      <c r="AA21" s="6">
        <v>5.883E-2</v>
      </c>
      <c r="AB21" s="6">
        <v>8.1570000000000004E-2</v>
      </c>
      <c r="AC21" s="6">
        <v>7.4620000000000006E-2</v>
      </c>
      <c r="AD21" s="6">
        <v>6.1370000000000001E-2</v>
      </c>
      <c r="AE21" s="6">
        <v>3.6569999999999998E-2</v>
      </c>
      <c r="AF21" s="6">
        <v>5.7939999999999998E-2</v>
      </c>
      <c r="AG21" s="6">
        <v>6.3280000000000003E-2</v>
      </c>
      <c r="AH21" s="11">
        <f t="shared" si="0"/>
        <v>5.176913886206885E-4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</row>
    <row r="22" spans="1:99" ht="16.5" x14ac:dyDescent="0.45">
      <c r="A22" s="2" t="s">
        <v>54</v>
      </c>
      <c r="B22" s="3">
        <v>20</v>
      </c>
      <c r="C22" s="2" t="s">
        <v>92</v>
      </c>
      <c r="D22" s="6">
        <v>0.1447</v>
      </c>
      <c r="E22" s="6">
        <v>9.4630000000000006E-2</v>
      </c>
      <c r="F22" s="6">
        <v>6.9940000000000002E-2</v>
      </c>
      <c r="G22" s="6">
        <v>7.4529999999999999E-2</v>
      </c>
      <c r="H22" s="6">
        <v>9.0230000000000005E-2</v>
      </c>
      <c r="I22" s="6">
        <v>9.1009999999999994E-2</v>
      </c>
      <c r="J22" s="6">
        <v>0.1047</v>
      </c>
      <c r="K22" s="6">
        <v>7.6520000000000005E-2</v>
      </c>
      <c r="L22" s="6">
        <v>0.1943</v>
      </c>
      <c r="M22" s="6">
        <v>7.9649999999999999E-2</v>
      </c>
      <c r="N22" s="6">
        <v>0.10440000000000001</v>
      </c>
      <c r="O22" s="6">
        <v>9.1160000000000005E-2</v>
      </c>
      <c r="P22" s="6">
        <v>0.1676</v>
      </c>
      <c r="Q22" s="6">
        <v>8.5489999999999997E-2</v>
      </c>
      <c r="R22" s="6">
        <v>8.1079999999999999E-2</v>
      </c>
      <c r="S22" s="6">
        <v>7.843E-2</v>
      </c>
      <c r="T22" s="6">
        <v>8.3809999999999996E-2</v>
      </c>
      <c r="U22" s="6">
        <v>8.8059999999999999E-2</v>
      </c>
      <c r="V22" s="6">
        <v>9.7170000000000006E-2</v>
      </c>
      <c r="W22" s="6">
        <v>9.9360000000000004E-2</v>
      </c>
      <c r="X22" s="6">
        <v>9.3079999999999996E-2</v>
      </c>
      <c r="Y22" s="6">
        <v>7.8289999999999998E-2</v>
      </c>
      <c r="Z22" s="6">
        <v>8.2669999999999993E-2</v>
      </c>
      <c r="AA22" s="6">
        <v>8.992E-2</v>
      </c>
      <c r="AB22" s="6">
        <v>9.1869999999999993E-2</v>
      </c>
      <c r="AC22" s="6">
        <v>7.6679999999999998E-2</v>
      </c>
      <c r="AD22" s="6">
        <v>7.7499999999999999E-2</v>
      </c>
      <c r="AE22" s="6">
        <v>6.0600000000000001E-2</v>
      </c>
      <c r="AF22" s="6">
        <v>7.6060000000000003E-2</v>
      </c>
      <c r="AG22" s="6">
        <v>6.9409999999999999E-2</v>
      </c>
      <c r="AH22" s="11">
        <f t="shared" si="0"/>
        <v>8.0751201896551755E-4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</row>
    <row r="23" spans="1:99" ht="16.5" x14ac:dyDescent="0.45">
      <c r="A23" s="2" t="s">
        <v>55</v>
      </c>
      <c r="B23" s="3">
        <v>20</v>
      </c>
      <c r="C23" s="2" t="s">
        <v>93</v>
      </c>
      <c r="D23" s="6">
        <v>0.12330000000000001</v>
      </c>
      <c r="E23" s="6">
        <v>7.5170000000000001E-2</v>
      </c>
      <c r="F23" s="6">
        <v>6.6070000000000004E-2</v>
      </c>
      <c r="G23" s="6">
        <v>6.148E-2</v>
      </c>
      <c r="H23" s="6">
        <v>6.4630000000000007E-2</v>
      </c>
      <c r="I23" s="6">
        <v>6.9720000000000004E-2</v>
      </c>
      <c r="J23" s="6">
        <v>9.1990000000000002E-2</v>
      </c>
      <c r="K23" s="6">
        <v>6.7400000000000002E-2</v>
      </c>
      <c r="L23" s="6">
        <v>0.16370000000000001</v>
      </c>
      <c r="M23" s="6">
        <v>6.1449999999999998E-2</v>
      </c>
      <c r="N23" s="6">
        <v>9.1490000000000002E-2</v>
      </c>
      <c r="O23" s="6">
        <v>6.8180000000000004E-2</v>
      </c>
      <c r="P23" s="6">
        <v>0.15920000000000001</v>
      </c>
      <c r="Q23" s="6">
        <v>7.3880000000000001E-2</v>
      </c>
      <c r="R23" s="6">
        <v>6.2080000000000003E-2</v>
      </c>
      <c r="S23" s="6">
        <v>7.5319999999999998E-2</v>
      </c>
      <c r="T23" s="6">
        <v>7.0199999999999999E-2</v>
      </c>
      <c r="U23" s="6">
        <v>7.356E-2</v>
      </c>
      <c r="V23" s="6">
        <v>8.1759999999999999E-2</v>
      </c>
      <c r="W23" s="6">
        <v>7.5209999999999999E-2</v>
      </c>
      <c r="X23" s="6">
        <v>7.4249999999999997E-2</v>
      </c>
      <c r="Y23" s="6">
        <v>6.9059999999999996E-2</v>
      </c>
      <c r="Z23" s="6">
        <v>6.615E-2</v>
      </c>
      <c r="AA23" s="6">
        <v>6.7059999999999995E-2</v>
      </c>
      <c r="AB23" s="6">
        <v>6.8089999999999998E-2</v>
      </c>
      <c r="AC23" s="6">
        <v>6.7790000000000003E-2</v>
      </c>
      <c r="AD23" s="6">
        <v>6.7119999999999999E-2</v>
      </c>
      <c r="AE23" s="6">
        <v>5.4609999999999999E-2</v>
      </c>
      <c r="AF23" s="6">
        <v>6.7930000000000004E-2</v>
      </c>
      <c r="AG23" s="6">
        <v>5.6730000000000003E-2</v>
      </c>
      <c r="AH23" s="11">
        <f t="shared" si="0"/>
        <v>6.7847939954023039E-4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</row>
    <row r="24" spans="1:99" ht="16.5" x14ac:dyDescent="0.45">
      <c r="A24" s="2" t="s">
        <v>56</v>
      </c>
      <c r="B24" s="3">
        <v>40</v>
      </c>
      <c r="C24" s="2" t="s">
        <v>92</v>
      </c>
      <c r="D24" s="6">
        <v>2.1770000000000001E-2</v>
      </c>
      <c r="E24" s="6">
        <v>1.124E-2</v>
      </c>
      <c r="F24" s="6">
        <v>8.7810000000000006E-3</v>
      </c>
      <c r="G24" s="6">
        <v>8.7270000000000004E-3</v>
      </c>
      <c r="H24" s="6">
        <v>1.1129999999999999E-2</v>
      </c>
      <c r="I24" s="6">
        <v>1.172E-2</v>
      </c>
      <c r="J24" s="6">
        <v>1.162E-2</v>
      </c>
      <c r="K24" s="6">
        <v>0.01</v>
      </c>
      <c r="L24" s="6">
        <v>2.8670000000000001E-2</v>
      </c>
      <c r="M24" s="6">
        <v>9.5329999999999998E-3</v>
      </c>
      <c r="N24" s="6">
        <v>1.409E-2</v>
      </c>
      <c r="O24" s="6">
        <v>9.8340000000000007E-3</v>
      </c>
      <c r="P24" s="6">
        <v>2.4899999999999999E-2</v>
      </c>
      <c r="Q24" s="6">
        <v>1.1610000000000001E-2</v>
      </c>
      <c r="R24" s="6">
        <v>9.5289999999999993E-3</v>
      </c>
      <c r="S24" s="6">
        <v>1.013E-2</v>
      </c>
      <c r="T24" s="6">
        <v>1.2789999999999999E-2</v>
      </c>
      <c r="U24" s="6">
        <v>8.9960000000000005E-3</v>
      </c>
      <c r="V24" s="6">
        <v>1.069E-2</v>
      </c>
      <c r="W24" s="6">
        <v>1.0659999999999999E-2</v>
      </c>
      <c r="X24" s="6">
        <v>1.2959999999999999E-2</v>
      </c>
      <c r="Y24" s="6">
        <v>7.136E-3</v>
      </c>
      <c r="Z24" s="6">
        <v>1.005E-2</v>
      </c>
      <c r="AA24" s="6">
        <v>1.136E-2</v>
      </c>
      <c r="AB24" s="6">
        <v>1.023E-2</v>
      </c>
      <c r="AC24" s="6">
        <v>8.6429999999999996E-3</v>
      </c>
      <c r="AD24" s="6">
        <v>9.1710000000000003E-3</v>
      </c>
      <c r="AE24" s="6">
        <v>4.1159999999999999E-3</v>
      </c>
      <c r="AF24" s="6">
        <v>1.153E-2</v>
      </c>
      <c r="AG24" s="6">
        <v>1.256E-2</v>
      </c>
      <c r="AH24" s="11">
        <f t="shared" si="0"/>
        <v>2.4731141429885074E-5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</row>
    <row r="25" spans="1:99" ht="16.5" x14ac:dyDescent="0.45">
      <c r="A25" s="2" t="s">
        <v>57</v>
      </c>
      <c r="B25" s="3">
        <v>20</v>
      </c>
      <c r="C25" s="2" t="s">
        <v>91</v>
      </c>
      <c r="D25" s="6">
        <v>0.13400000000000001</v>
      </c>
      <c r="E25" s="6">
        <v>8.3110000000000003E-2</v>
      </c>
      <c r="F25" s="6">
        <v>6.6460000000000005E-2</v>
      </c>
      <c r="G25" s="6">
        <v>7.3609999999999995E-2</v>
      </c>
      <c r="H25" s="6">
        <v>7.2040000000000007E-2</v>
      </c>
      <c r="I25" s="6">
        <v>7.2239999999999999E-2</v>
      </c>
      <c r="J25" s="6">
        <v>0.10059999999999999</v>
      </c>
      <c r="K25" s="6">
        <v>7.4109999999999995E-2</v>
      </c>
      <c r="L25" s="6">
        <v>0.17580000000000001</v>
      </c>
      <c r="M25" s="6">
        <v>7.0099999999999996E-2</v>
      </c>
      <c r="N25" s="6">
        <v>0.10440000000000001</v>
      </c>
      <c r="O25" s="6">
        <v>6.8750000000000006E-2</v>
      </c>
      <c r="P25" s="6">
        <v>0.16830000000000001</v>
      </c>
      <c r="Q25" s="6">
        <v>7.1050000000000002E-2</v>
      </c>
      <c r="R25" s="6">
        <v>7.2580000000000006E-2</v>
      </c>
      <c r="S25" s="6">
        <v>7.2609999999999994E-2</v>
      </c>
      <c r="T25" s="6">
        <v>7.2109999999999994E-2</v>
      </c>
      <c r="U25" s="6">
        <v>8.1589999999999996E-2</v>
      </c>
      <c r="V25" s="6">
        <v>7.6119999999999993E-2</v>
      </c>
      <c r="W25" s="6">
        <v>7.5230000000000005E-2</v>
      </c>
      <c r="X25" s="6">
        <v>7.1690000000000004E-2</v>
      </c>
      <c r="Y25" s="6">
        <v>8.0240000000000006E-2</v>
      </c>
      <c r="Z25" s="6">
        <v>6.9970000000000004E-2</v>
      </c>
      <c r="AA25" s="6">
        <v>7.1940000000000004E-2</v>
      </c>
      <c r="AB25" s="6">
        <v>8.43E-2</v>
      </c>
      <c r="AC25" s="6">
        <v>7.9399999999999998E-2</v>
      </c>
      <c r="AD25" s="6">
        <v>8.097E-2</v>
      </c>
      <c r="AE25" s="6">
        <v>5.432E-2</v>
      </c>
      <c r="AF25" s="6">
        <v>7.3209999999999997E-2</v>
      </c>
      <c r="AG25" s="6">
        <v>7.4230000000000004E-2</v>
      </c>
      <c r="AH25" s="11">
        <f t="shared" si="0"/>
        <v>7.6865918574712275E-4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</row>
    <row r="26" spans="1:99" ht="16.5" x14ac:dyDescent="0.45">
      <c r="A26" s="2" t="s">
        <v>58</v>
      </c>
      <c r="B26" s="3">
        <v>20</v>
      </c>
      <c r="C26" s="2" t="s">
        <v>94</v>
      </c>
      <c r="D26" s="6">
        <v>0.32329999999999998</v>
      </c>
      <c r="E26" s="6">
        <v>0.21560000000000001</v>
      </c>
      <c r="F26" s="6">
        <v>0.2024</v>
      </c>
      <c r="G26" s="6">
        <v>0.2152</v>
      </c>
      <c r="H26" s="6">
        <v>0.21740000000000001</v>
      </c>
      <c r="I26" s="6">
        <v>0.189</v>
      </c>
      <c r="J26" s="6">
        <v>0.26729999999999998</v>
      </c>
      <c r="K26" s="6">
        <v>0.18659999999999999</v>
      </c>
      <c r="L26" s="6">
        <v>0.54400000000000004</v>
      </c>
      <c r="M26" s="6">
        <v>0.20030000000000001</v>
      </c>
      <c r="N26" s="6">
        <v>0.28639999999999999</v>
      </c>
      <c r="O26" s="6">
        <v>0.19170000000000001</v>
      </c>
      <c r="P26" s="6">
        <v>0.48620000000000002</v>
      </c>
      <c r="Q26" s="6">
        <v>0.21909999999999999</v>
      </c>
      <c r="R26" s="6">
        <v>0.19769999999999999</v>
      </c>
      <c r="S26" s="6">
        <v>0.23469999999999999</v>
      </c>
      <c r="T26" s="6">
        <v>0.20430000000000001</v>
      </c>
      <c r="U26" s="6">
        <v>0.2402</v>
      </c>
      <c r="V26" s="6">
        <v>0.2281</v>
      </c>
      <c r="W26" s="6">
        <v>0.21149999999999999</v>
      </c>
      <c r="X26" s="6">
        <v>0.2379</v>
      </c>
      <c r="Y26" s="6">
        <v>0.20849999999999999</v>
      </c>
      <c r="Z26" s="6">
        <v>0.222</v>
      </c>
      <c r="AA26" s="6">
        <v>0.2041</v>
      </c>
      <c r="AB26" s="6">
        <v>0.2341</v>
      </c>
      <c r="AC26" s="6">
        <v>0.18920000000000001</v>
      </c>
      <c r="AD26" s="6">
        <v>0.2074</v>
      </c>
      <c r="AE26" s="6">
        <v>0.19170000000000001</v>
      </c>
      <c r="AF26" s="6">
        <v>0.19109999999999999</v>
      </c>
      <c r="AG26" s="6">
        <v>0.1983</v>
      </c>
      <c r="AH26" s="11">
        <f t="shared" si="0"/>
        <v>6.6378466781609347E-3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</row>
    <row r="27" spans="1:99" ht="16.5" x14ac:dyDescent="0.45">
      <c r="A27" s="2" t="s">
        <v>59</v>
      </c>
      <c r="B27" s="3">
        <v>20</v>
      </c>
      <c r="C27" s="2" t="s">
        <v>95</v>
      </c>
      <c r="D27" s="6">
        <v>0.27529999999999999</v>
      </c>
      <c r="E27" s="6">
        <v>0.16600000000000001</v>
      </c>
      <c r="F27" s="6">
        <v>0.1565</v>
      </c>
      <c r="G27" s="6">
        <v>0.16309999999999999</v>
      </c>
      <c r="H27" s="6">
        <v>0.1479</v>
      </c>
      <c r="I27" s="6">
        <v>0.1399</v>
      </c>
      <c r="J27" s="6">
        <v>0.1837</v>
      </c>
      <c r="K27" s="6">
        <v>0.15770000000000001</v>
      </c>
      <c r="L27" s="6">
        <v>0.3952</v>
      </c>
      <c r="M27" s="6">
        <v>0.1681</v>
      </c>
      <c r="N27" s="6">
        <v>0.2366</v>
      </c>
      <c r="O27" s="6">
        <v>0.13400000000000001</v>
      </c>
      <c r="P27" s="6">
        <v>0.3276</v>
      </c>
      <c r="Q27" s="6">
        <v>0.14849999999999999</v>
      </c>
      <c r="R27" s="6">
        <v>0.156</v>
      </c>
      <c r="S27" s="6">
        <v>0.15060000000000001</v>
      </c>
      <c r="T27" s="6">
        <v>0.18590000000000001</v>
      </c>
      <c r="U27" s="6">
        <v>0.17419999999999999</v>
      </c>
      <c r="V27" s="6">
        <v>0.1837</v>
      </c>
      <c r="W27" s="6">
        <v>0.19800000000000001</v>
      </c>
      <c r="X27" s="6">
        <v>0.1545</v>
      </c>
      <c r="Y27" s="6">
        <v>0.16539999999999999</v>
      </c>
      <c r="Z27" s="6">
        <v>0.1545</v>
      </c>
      <c r="AA27" s="6">
        <v>0.15110000000000001</v>
      </c>
      <c r="AB27" s="6">
        <v>0.16370000000000001</v>
      </c>
      <c r="AC27" s="6">
        <v>0.18099999999999999</v>
      </c>
      <c r="AD27" s="6">
        <v>0.1691</v>
      </c>
      <c r="AE27" s="6">
        <v>0.115</v>
      </c>
      <c r="AF27" s="6">
        <v>0.1389</v>
      </c>
      <c r="AG27" s="6">
        <v>0.1512</v>
      </c>
      <c r="AH27" s="11">
        <f t="shared" si="0"/>
        <v>3.4185658505747275E-3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</row>
    <row r="28" spans="1:99" ht="16.5" x14ac:dyDescent="0.45">
      <c r="A28" s="2" t="s">
        <v>60</v>
      </c>
      <c r="B28" s="3">
        <v>40</v>
      </c>
      <c r="C28" s="2" t="s">
        <v>84</v>
      </c>
      <c r="D28" s="6">
        <v>0.64019999999999999</v>
      </c>
      <c r="E28" s="6">
        <v>0.43959999999999999</v>
      </c>
      <c r="F28" s="6">
        <v>0.33829999999999999</v>
      </c>
      <c r="G28" s="6">
        <v>0.40539999999999998</v>
      </c>
      <c r="H28" s="6">
        <v>0.41470000000000001</v>
      </c>
      <c r="I28" s="6">
        <v>0.3967</v>
      </c>
      <c r="J28" s="6">
        <v>0.52070000000000005</v>
      </c>
      <c r="K28" s="6">
        <v>0.38379999999999997</v>
      </c>
      <c r="L28" s="6">
        <v>1.0169999999999999</v>
      </c>
      <c r="M28" s="6">
        <v>0.39169999999999999</v>
      </c>
      <c r="N28" s="6">
        <v>0.54879999999999995</v>
      </c>
      <c r="O28" s="6">
        <v>0.35959999999999998</v>
      </c>
      <c r="P28" s="6">
        <v>0.83960000000000001</v>
      </c>
      <c r="Q28" s="6">
        <v>0.3846</v>
      </c>
      <c r="R28" s="6">
        <v>0.36399999999999999</v>
      </c>
      <c r="S28" s="6">
        <v>0.41570000000000001</v>
      </c>
      <c r="T28" s="6">
        <v>0.38779999999999998</v>
      </c>
      <c r="U28" s="6">
        <v>0.46229999999999999</v>
      </c>
      <c r="V28" s="6">
        <v>0.41739999999999999</v>
      </c>
      <c r="W28" s="6">
        <v>0.39019999999999999</v>
      </c>
      <c r="X28" s="6">
        <v>0.3498</v>
      </c>
      <c r="Y28" s="6">
        <v>0.39069999999999999</v>
      </c>
      <c r="Z28" s="6">
        <v>0.37280000000000002</v>
      </c>
      <c r="AA28" s="6">
        <v>0.36470000000000002</v>
      </c>
      <c r="AB28" s="6">
        <v>0.40660000000000002</v>
      </c>
      <c r="AC28" s="6">
        <v>0.41420000000000001</v>
      </c>
      <c r="AD28" s="6">
        <v>0.41</v>
      </c>
      <c r="AE28" s="6">
        <v>0.3397</v>
      </c>
      <c r="AF28" s="6">
        <v>0.32040000000000002</v>
      </c>
      <c r="AG28" s="6">
        <v>0.39019999999999999</v>
      </c>
      <c r="AH28" s="11">
        <f t="shared" si="0"/>
        <v>2.216474754022988E-2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</row>
    <row r="29" spans="1:99" ht="16.5" x14ac:dyDescent="0.45">
      <c r="A29" s="2" t="s">
        <v>61</v>
      </c>
      <c r="B29" s="3">
        <v>20</v>
      </c>
      <c r="C29" s="2" t="s">
        <v>86</v>
      </c>
      <c r="D29" s="6">
        <v>0.8357</v>
      </c>
      <c r="E29" s="6">
        <v>0.45960000000000001</v>
      </c>
      <c r="F29" s="6">
        <v>0.39240000000000003</v>
      </c>
      <c r="G29" s="6">
        <v>0.43659999999999999</v>
      </c>
      <c r="H29" s="6">
        <v>0.44779999999999998</v>
      </c>
      <c r="I29" s="6">
        <v>0.41720000000000002</v>
      </c>
      <c r="J29" s="6">
        <v>0.61870000000000003</v>
      </c>
      <c r="K29" s="6">
        <v>0.40300000000000002</v>
      </c>
      <c r="L29" s="6">
        <v>1.046</v>
      </c>
      <c r="M29" s="6">
        <v>0.41170000000000001</v>
      </c>
      <c r="N29" s="6">
        <v>0.56169999999999998</v>
      </c>
      <c r="O29" s="6">
        <v>0.39050000000000001</v>
      </c>
      <c r="P29" s="6">
        <v>0.94840000000000002</v>
      </c>
      <c r="Q29" s="6">
        <v>0.40200000000000002</v>
      </c>
      <c r="R29" s="6">
        <v>0.3831</v>
      </c>
      <c r="S29" s="6">
        <v>0.41739999999999999</v>
      </c>
      <c r="T29" s="6">
        <v>0.46460000000000001</v>
      </c>
      <c r="U29" s="6">
        <v>0.42959999999999998</v>
      </c>
      <c r="V29" s="6">
        <v>0.49580000000000002</v>
      </c>
      <c r="W29" s="6">
        <v>0.45490000000000003</v>
      </c>
      <c r="X29" s="6">
        <v>0.50790000000000002</v>
      </c>
      <c r="Y29" s="6">
        <v>0.40789999999999998</v>
      </c>
      <c r="Z29" s="6">
        <v>0.42559999999999998</v>
      </c>
      <c r="AA29" s="6">
        <v>0.42230000000000001</v>
      </c>
      <c r="AB29" s="6">
        <v>0.48089999999999999</v>
      </c>
      <c r="AC29" s="6">
        <v>0.47639999999999999</v>
      </c>
      <c r="AD29" s="6">
        <v>0.41970000000000002</v>
      </c>
      <c r="AE29" s="6">
        <v>0.27629999999999999</v>
      </c>
      <c r="AF29" s="6">
        <v>0.41639999999999999</v>
      </c>
      <c r="AG29" s="6">
        <v>0.4325</v>
      </c>
      <c r="AH29" s="11">
        <f t="shared" si="0"/>
        <v>2.7925703724137815E-2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</row>
    <row r="30" spans="1:99" ht="16.5" x14ac:dyDescent="0.45">
      <c r="A30" s="2" t="s">
        <v>62</v>
      </c>
      <c r="B30" s="3">
        <v>20</v>
      </c>
      <c r="C30" s="2" t="s">
        <v>85</v>
      </c>
      <c r="D30" s="6">
        <v>0.2228</v>
      </c>
      <c r="E30" s="6">
        <v>0.15570000000000001</v>
      </c>
      <c r="F30" s="6">
        <v>0.1222</v>
      </c>
      <c r="G30" s="6">
        <v>0.12230000000000001</v>
      </c>
      <c r="H30" s="6">
        <v>0.1229</v>
      </c>
      <c r="I30" s="6">
        <v>0.1249</v>
      </c>
      <c r="J30" s="6">
        <v>0.185</v>
      </c>
      <c r="K30" s="6">
        <v>0.1229</v>
      </c>
      <c r="L30" s="6">
        <v>0.3241</v>
      </c>
      <c r="M30" s="6">
        <v>0.11990000000000001</v>
      </c>
      <c r="N30" s="6">
        <v>0.1515</v>
      </c>
      <c r="O30" s="6">
        <v>0.1182</v>
      </c>
      <c r="P30" s="6">
        <v>0.29699999999999999</v>
      </c>
      <c r="Q30" s="6">
        <v>0.1232</v>
      </c>
      <c r="R30" s="6">
        <v>0.1215</v>
      </c>
      <c r="S30" s="6">
        <v>0.1293</v>
      </c>
      <c r="T30" s="6">
        <v>0.13819999999999999</v>
      </c>
      <c r="U30" s="6">
        <v>0.13739999999999999</v>
      </c>
      <c r="V30" s="6">
        <v>0.1439</v>
      </c>
      <c r="W30" s="6">
        <v>0.13020000000000001</v>
      </c>
      <c r="X30" s="6">
        <v>0.13</v>
      </c>
      <c r="Y30" s="6">
        <v>0.1293</v>
      </c>
      <c r="Z30" s="6">
        <v>0.12859999999999999</v>
      </c>
      <c r="AA30" s="6">
        <v>0.14899999999999999</v>
      </c>
      <c r="AB30" s="6">
        <v>0.14169999999999999</v>
      </c>
      <c r="AC30" s="6">
        <v>0.121</v>
      </c>
      <c r="AD30" s="6">
        <v>0.1045</v>
      </c>
      <c r="AE30" s="6">
        <v>8.3849999999999994E-2</v>
      </c>
      <c r="AF30" s="6">
        <v>0.129</v>
      </c>
      <c r="AG30" s="6">
        <v>0.12</v>
      </c>
      <c r="AH30" s="11">
        <f t="shared" si="0"/>
        <v>2.6191980143678026E-3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</row>
    <row r="31" spans="1:99" ht="16.5" x14ac:dyDescent="0.45">
      <c r="A31" s="2" t="s">
        <v>63</v>
      </c>
      <c r="B31" s="3">
        <v>5</v>
      </c>
      <c r="C31" s="2" t="s">
        <v>84</v>
      </c>
      <c r="D31" s="6">
        <v>0.1434</v>
      </c>
      <c r="E31" s="6">
        <v>8.412E-2</v>
      </c>
      <c r="F31" s="6">
        <v>7.1300000000000002E-2</v>
      </c>
      <c r="G31" s="6">
        <v>6.9589999999999999E-2</v>
      </c>
      <c r="H31" s="6">
        <v>9.7809999999999994E-2</v>
      </c>
      <c r="I31" s="6">
        <v>9.4939999999999997E-2</v>
      </c>
      <c r="J31" s="6">
        <v>0.1168</v>
      </c>
      <c r="K31" s="6">
        <v>9.01E-2</v>
      </c>
      <c r="L31" s="6">
        <v>0.1928</v>
      </c>
      <c r="M31" s="6">
        <v>8.7559999999999999E-2</v>
      </c>
      <c r="N31" s="6">
        <v>0.12470000000000001</v>
      </c>
      <c r="O31" s="6">
        <v>7.0239999999999997E-2</v>
      </c>
      <c r="P31" s="6">
        <v>0.1852</v>
      </c>
      <c r="Q31" s="6">
        <v>7.0599999999999996E-2</v>
      </c>
      <c r="R31" s="6">
        <v>8.7010000000000004E-2</v>
      </c>
      <c r="S31" s="6">
        <v>7.9219999999999999E-2</v>
      </c>
      <c r="T31" s="6">
        <v>8.9730000000000004E-2</v>
      </c>
      <c r="U31" s="6">
        <v>9.7890000000000005E-2</v>
      </c>
      <c r="V31" s="6">
        <v>8.6150000000000004E-2</v>
      </c>
      <c r="W31" s="6">
        <v>7.3840000000000003E-2</v>
      </c>
      <c r="X31" s="6">
        <v>8.9819999999999997E-2</v>
      </c>
      <c r="Y31" s="6">
        <v>9.4990000000000005E-2</v>
      </c>
      <c r="Z31" s="6">
        <v>8.2710000000000006E-2</v>
      </c>
      <c r="AA31" s="6">
        <v>8.3909999999999998E-2</v>
      </c>
      <c r="AB31" s="6">
        <v>7.9780000000000004E-2</v>
      </c>
      <c r="AC31" s="6">
        <v>8.2129999999999995E-2</v>
      </c>
      <c r="AD31" s="6">
        <v>7.8880000000000006E-2</v>
      </c>
      <c r="AE31" s="6">
        <v>7.8649999999999998E-2</v>
      </c>
      <c r="AF31" s="6">
        <v>8.0030000000000004E-2</v>
      </c>
      <c r="AG31" s="6">
        <v>8.5339999999999999E-2</v>
      </c>
      <c r="AH31" s="11">
        <f t="shared" si="0"/>
        <v>9.1172238436781526E-4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</row>
    <row r="32" spans="1:99" ht="16.5" x14ac:dyDescent="0.45">
      <c r="A32" s="2" t="s">
        <v>64</v>
      </c>
      <c r="B32" s="3">
        <v>100</v>
      </c>
      <c r="C32" s="2" t="s">
        <v>96</v>
      </c>
      <c r="D32" s="6">
        <v>0.3962</v>
      </c>
      <c r="E32" s="6">
        <v>0.24809999999999999</v>
      </c>
      <c r="F32" s="6">
        <v>0.23630000000000001</v>
      </c>
      <c r="G32" s="6">
        <v>0.15759999999999999</v>
      </c>
      <c r="H32" s="6">
        <v>0.19589999999999999</v>
      </c>
      <c r="I32" s="6">
        <v>0.20799999999999999</v>
      </c>
      <c r="J32" s="6">
        <v>0.31190000000000001</v>
      </c>
      <c r="K32" s="6">
        <v>0.23230000000000001</v>
      </c>
      <c r="L32" s="6">
        <v>0.50970000000000004</v>
      </c>
      <c r="M32" s="6">
        <v>0.23200000000000001</v>
      </c>
      <c r="N32" s="6">
        <v>0.30370000000000003</v>
      </c>
      <c r="O32" s="6">
        <v>0.21829999999999999</v>
      </c>
      <c r="P32" s="6">
        <v>0.51280000000000003</v>
      </c>
      <c r="Q32" s="6">
        <v>0.2228</v>
      </c>
      <c r="R32" s="6">
        <v>0.22020000000000001</v>
      </c>
      <c r="S32" s="6">
        <v>0.2203</v>
      </c>
      <c r="T32" s="6">
        <v>0.215</v>
      </c>
      <c r="U32" s="6">
        <v>0.21310000000000001</v>
      </c>
      <c r="V32" s="6">
        <v>0.2487</v>
      </c>
      <c r="W32" s="6">
        <v>0.28789999999999999</v>
      </c>
      <c r="X32" s="6">
        <v>0.42930000000000001</v>
      </c>
      <c r="Y32" s="6">
        <v>0.26100000000000001</v>
      </c>
      <c r="Z32" s="6">
        <v>0.24890000000000001</v>
      </c>
      <c r="AA32" s="6">
        <v>0.19259999999999999</v>
      </c>
      <c r="AB32" s="6">
        <v>0.1993</v>
      </c>
      <c r="AC32" s="6">
        <v>0.22839999999999999</v>
      </c>
      <c r="AD32" s="6">
        <v>0.1779</v>
      </c>
      <c r="AE32" s="6">
        <v>9.5589999999999994E-2</v>
      </c>
      <c r="AF32" s="6">
        <v>0.25750000000000001</v>
      </c>
      <c r="AG32" s="6">
        <v>0.19520000000000001</v>
      </c>
      <c r="AH32" s="11">
        <f t="shared" si="0"/>
        <v>8.8227161182758747E-3</v>
      </c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</row>
    <row r="33" spans="1:99" ht="16.5" x14ac:dyDescent="0.45">
      <c r="A33" s="2" t="s">
        <v>65</v>
      </c>
      <c r="B33" s="3">
        <v>20</v>
      </c>
      <c r="C33" s="2" t="s">
        <v>97</v>
      </c>
      <c r="D33" s="6">
        <v>0.16320000000000001</v>
      </c>
      <c r="E33" s="6">
        <v>9.2979999999999993E-2</v>
      </c>
      <c r="F33" s="6">
        <v>9.0440000000000006E-2</v>
      </c>
      <c r="G33" s="6">
        <v>8.9959999999999998E-2</v>
      </c>
      <c r="H33" s="6">
        <v>8.763E-2</v>
      </c>
      <c r="I33" s="6">
        <v>7.5759999999999994E-2</v>
      </c>
      <c r="J33" s="6">
        <v>0.1116</v>
      </c>
      <c r="K33" s="6">
        <v>8.5849999999999996E-2</v>
      </c>
      <c r="L33" s="6">
        <v>0.21490000000000001</v>
      </c>
      <c r="M33" s="6">
        <v>8.9399999999999993E-2</v>
      </c>
      <c r="N33" s="6">
        <v>0.1231</v>
      </c>
      <c r="O33" s="6">
        <v>8.3030000000000007E-2</v>
      </c>
      <c r="P33" s="6">
        <v>0.19439999999999999</v>
      </c>
      <c r="Q33" s="6">
        <v>8.6319999999999994E-2</v>
      </c>
      <c r="R33" s="6">
        <v>8.659E-2</v>
      </c>
      <c r="S33" s="6">
        <v>8.7870000000000004E-2</v>
      </c>
      <c r="T33" s="6">
        <v>0.10299999999999999</v>
      </c>
      <c r="U33" s="6">
        <v>8.7809999999999999E-2</v>
      </c>
      <c r="V33" s="6">
        <v>9.5829999999999999E-2</v>
      </c>
      <c r="W33" s="6">
        <v>8.813E-2</v>
      </c>
      <c r="X33" s="6">
        <v>9.1359999999999997E-2</v>
      </c>
      <c r="Y33" s="6">
        <v>0.1004</v>
      </c>
      <c r="Z33" s="6">
        <v>7.7850000000000003E-2</v>
      </c>
      <c r="AA33" s="6">
        <v>9.0709999999999999E-2</v>
      </c>
      <c r="AB33" s="6">
        <v>0.1172</v>
      </c>
      <c r="AC33" s="6">
        <v>7.9920000000000005E-2</v>
      </c>
      <c r="AD33" s="6">
        <v>7.5920000000000001E-2</v>
      </c>
      <c r="AE33" s="6">
        <v>6.5769999999999995E-2</v>
      </c>
      <c r="AF33" s="6">
        <v>8.7550000000000003E-2</v>
      </c>
      <c r="AG33" s="6">
        <v>8.4570000000000006E-2</v>
      </c>
      <c r="AH33" s="11">
        <f t="shared" si="0"/>
        <v>1.1269338626436849E-3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</row>
    <row r="34" spans="1:99" ht="16.5" x14ac:dyDescent="0.45">
      <c r="A34" s="2" t="s">
        <v>66</v>
      </c>
      <c r="B34" s="3">
        <v>20</v>
      </c>
      <c r="C34" s="2" t="s">
        <v>79</v>
      </c>
      <c r="D34" s="6">
        <v>0.25459999999999999</v>
      </c>
      <c r="E34" s="6">
        <v>0.13619999999999999</v>
      </c>
      <c r="F34" s="6">
        <v>0.1174</v>
      </c>
      <c r="G34" s="6">
        <v>0.1313</v>
      </c>
      <c r="H34" s="6">
        <v>0.1265</v>
      </c>
      <c r="I34" s="6">
        <v>0.1135</v>
      </c>
      <c r="J34" s="6">
        <v>0.19439999999999999</v>
      </c>
      <c r="K34" s="6">
        <v>0.12330000000000001</v>
      </c>
      <c r="L34" s="6">
        <v>0.3039</v>
      </c>
      <c r="M34" s="6">
        <v>0.121</v>
      </c>
      <c r="N34" s="6">
        <v>0.192</v>
      </c>
      <c r="O34" s="6">
        <v>0.12989999999999999</v>
      </c>
      <c r="P34" s="6">
        <v>0.28210000000000002</v>
      </c>
      <c r="Q34" s="6">
        <v>0.14119999999999999</v>
      </c>
      <c r="R34" s="6">
        <v>0.12809999999999999</v>
      </c>
      <c r="S34" s="6">
        <v>0.13900000000000001</v>
      </c>
      <c r="T34" s="6">
        <v>0.14760000000000001</v>
      </c>
      <c r="U34" s="6">
        <v>0.13500000000000001</v>
      </c>
      <c r="V34" s="6">
        <v>0.15179999999999999</v>
      </c>
      <c r="W34" s="6">
        <v>0.13500000000000001</v>
      </c>
      <c r="X34" s="6">
        <v>0.15049999999999999</v>
      </c>
      <c r="Y34" s="6">
        <v>0.1186</v>
      </c>
      <c r="Z34" s="6">
        <v>0.12130000000000001</v>
      </c>
      <c r="AA34" s="6">
        <v>0.1241</v>
      </c>
      <c r="AB34" s="6">
        <v>0.13700000000000001</v>
      </c>
      <c r="AC34" s="6">
        <v>0.12740000000000001</v>
      </c>
      <c r="AD34" s="6">
        <v>0.127</v>
      </c>
      <c r="AE34" s="6">
        <v>0.1023</v>
      </c>
      <c r="AF34" s="6">
        <v>0.15670000000000001</v>
      </c>
      <c r="AG34" s="6">
        <v>0.1242</v>
      </c>
      <c r="AH34" s="11">
        <f t="shared" si="0"/>
        <v>2.3816582643678276E-3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</row>
    <row r="35" spans="1:99" ht="16.5" x14ac:dyDescent="0.45">
      <c r="A35" s="2" t="s">
        <v>67</v>
      </c>
      <c r="B35" s="3">
        <v>20</v>
      </c>
      <c r="C35" s="2" t="s">
        <v>98</v>
      </c>
      <c r="D35" s="6">
        <v>1.0389999999999999</v>
      </c>
      <c r="E35" s="6">
        <v>0.61119999999999997</v>
      </c>
      <c r="F35" s="6">
        <v>0.53</v>
      </c>
      <c r="G35" s="6">
        <v>0.54430000000000001</v>
      </c>
      <c r="H35" s="6">
        <v>0.72</v>
      </c>
      <c r="I35" s="6">
        <v>0.55659999999999998</v>
      </c>
      <c r="J35" s="6">
        <v>0.83140000000000003</v>
      </c>
      <c r="K35" s="6">
        <v>0.65339999999999998</v>
      </c>
      <c r="L35" s="6">
        <v>1.7130000000000001</v>
      </c>
      <c r="M35" s="6">
        <v>0.63790000000000002</v>
      </c>
      <c r="N35" s="6">
        <v>0.84309999999999996</v>
      </c>
      <c r="O35" s="6">
        <v>0.66210000000000002</v>
      </c>
      <c r="P35" s="6">
        <v>1.1679999999999999</v>
      </c>
      <c r="Q35" s="6">
        <v>0.59019999999999995</v>
      </c>
      <c r="R35" s="6">
        <v>0.5958</v>
      </c>
      <c r="S35" s="6">
        <v>0.54430000000000001</v>
      </c>
      <c r="T35" s="6">
        <v>0.73370000000000002</v>
      </c>
      <c r="U35" s="6">
        <v>0.66349999999999998</v>
      </c>
      <c r="V35" s="6">
        <v>0.7046</v>
      </c>
      <c r="W35" s="6">
        <v>0.85109999999999997</v>
      </c>
      <c r="X35" s="6">
        <v>0.52629999999999999</v>
      </c>
      <c r="Y35" s="6">
        <v>0.53129999999999999</v>
      </c>
      <c r="Z35" s="6">
        <v>0.71109999999999995</v>
      </c>
      <c r="AA35" s="6">
        <v>0.70489999999999997</v>
      </c>
      <c r="AB35" s="6">
        <v>0.5494</v>
      </c>
      <c r="AC35" s="6">
        <v>0.72270000000000001</v>
      </c>
      <c r="AD35" s="6">
        <v>0.61080000000000001</v>
      </c>
      <c r="AE35" s="6">
        <v>0.28060000000000002</v>
      </c>
      <c r="AF35" s="6">
        <v>0.5595</v>
      </c>
      <c r="AG35" s="6">
        <v>0.49830000000000002</v>
      </c>
      <c r="AH35" s="11">
        <f t="shared" si="0"/>
        <v>6.5021480103448326E-2</v>
      </c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</row>
    <row r="36" spans="1:99" ht="16.5" x14ac:dyDescent="0.45">
      <c r="A36" s="2" t="s">
        <v>68</v>
      </c>
      <c r="B36" s="3">
        <v>20</v>
      </c>
      <c r="C36" s="2" t="s">
        <v>99</v>
      </c>
      <c r="D36" s="6">
        <v>6.6420000000000007E-2</v>
      </c>
      <c r="E36" s="6">
        <v>3.474E-2</v>
      </c>
      <c r="F36" s="6">
        <v>3.7060000000000003E-2</v>
      </c>
      <c r="G36" s="6">
        <v>2.3720000000000001E-2</v>
      </c>
      <c r="H36" s="6">
        <v>2.9149999999999999E-2</v>
      </c>
      <c r="I36" s="6">
        <v>2.733E-2</v>
      </c>
      <c r="J36" s="6">
        <v>3.755E-2</v>
      </c>
      <c r="K36" s="6">
        <v>3.1710000000000002E-2</v>
      </c>
      <c r="L36" s="6">
        <v>7.6630000000000004E-2</v>
      </c>
      <c r="M36" s="6">
        <v>4.385E-2</v>
      </c>
      <c r="N36" s="6">
        <v>4.6100000000000002E-2</v>
      </c>
      <c r="O36" s="6">
        <v>3.492E-2</v>
      </c>
      <c r="P36" s="6">
        <v>7.4859999999999996E-2</v>
      </c>
      <c r="Q36" s="6">
        <v>2.853E-2</v>
      </c>
      <c r="R36" s="6">
        <v>3.1800000000000002E-2</v>
      </c>
      <c r="S36" s="6">
        <v>3.3700000000000001E-2</v>
      </c>
      <c r="T36" s="6">
        <v>4.6260000000000003E-2</v>
      </c>
      <c r="U36" s="6">
        <v>2.9839999999999998E-2</v>
      </c>
      <c r="V36" s="6">
        <v>4.632E-2</v>
      </c>
      <c r="W36" s="6">
        <v>1.567E-2</v>
      </c>
      <c r="X36" s="6">
        <v>2.341E-2</v>
      </c>
      <c r="Y36" s="6">
        <v>2.247E-2</v>
      </c>
      <c r="Z36" s="6">
        <v>3.159E-2</v>
      </c>
      <c r="AA36" s="6">
        <v>2.742E-2</v>
      </c>
      <c r="AB36" s="6">
        <v>3.397E-2</v>
      </c>
      <c r="AC36" s="6">
        <v>2.9770000000000001E-2</v>
      </c>
      <c r="AD36" s="6">
        <v>2.6970000000000001E-2</v>
      </c>
      <c r="AE36" s="6">
        <v>1.704E-2</v>
      </c>
      <c r="AF36" s="6">
        <v>3.1480000000000001E-2</v>
      </c>
      <c r="AG36" s="6">
        <v>3.4700000000000002E-2</v>
      </c>
      <c r="AH36" s="11">
        <f t="shared" si="0"/>
        <v>2.1479672367816132E-4</v>
      </c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</row>
    <row r="37" spans="1:99" ht="16.5" x14ac:dyDescent="0.45">
      <c r="A37" s="2" t="s">
        <v>69</v>
      </c>
      <c r="B37" s="3">
        <v>30</v>
      </c>
      <c r="C37" s="2" t="s">
        <v>91</v>
      </c>
      <c r="D37" s="6">
        <v>0.18279999999999999</v>
      </c>
      <c r="E37" s="6">
        <v>0.1116</v>
      </c>
      <c r="F37" s="6">
        <v>8.7870000000000004E-2</v>
      </c>
      <c r="G37" s="6">
        <v>9.0939999999999993E-2</v>
      </c>
      <c r="H37" s="6">
        <v>9.1069999999999998E-2</v>
      </c>
      <c r="I37" s="6">
        <v>0.1062</v>
      </c>
      <c r="J37" s="6">
        <v>0.14949999999999999</v>
      </c>
      <c r="K37" s="6">
        <v>9.6860000000000002E-2</v>
      </c>
      <c r="L37" s="6">
        <v>0.23930000000000001</v>
      </c>
      <c r="M37" s="6">
        <v>9.962E-2</v>
      </c>
      <c r="N37" s="6">
        <v>0.14369999999999999</v>
      </c>
      <c r="O37" s="6">
        <v>0.1055</v>
      </c>
      <c r="P37" s="6">
        <v>0.2329</v>
      </c>
      <c r="Q37" s="6">
        <v>0.1056</v>
      </c>
      <c r="R37" s="6">
        <v>0.10199999999999999</v>
      </c>
      <c r="S37" s="6">
        <v>0.10970000000000001</v>
      </c>
      <c r="T37" s="6">
        <v>0.1067</v>
      </c>
      <c r="U37" s="6">
        <v>0.11749999999999999</v>
      </c>
      <c r="V37" s="6">
        <v>0.1018</v>
      </c>
      <c r="W37" s="6">
        <v>7.7340000000000006E-2</v>
      </c>
      <c r="X37" s="6">
        <v>8.3299999999999999E-2</v>
      </c>
      <c r="Y37" s="6">
        <v>8.0170000000000005E-2</v>
      </c>
      <c r="Z37" s="6">
        <v>7.8950000000000006E-2</v>
      </c>
      <c r="AA37" s="6">
        <v>9.2160000000000006E-2</v>
      </c>
      <c r="AB37" s="6">
        <v>0.1069</v>
      </c>
      <c r="AC37" s="6">
        <v>8.3970000000000003E-2</v>
      </c>
      <c r="AD37" s="6">
        <v>0.1013</v>
      </c>
      <c r="AE37" s="6">
        <v>8.2540000000000002E-2</v>
      </c>
      <c r="AF37" s="6">
        <v>9.0450000000000003E-2</v>
      </c>
      <c r="AG37" s="6">
        <v>0.10730000000000001</v>
      </c>
      <c r="AH37" s="11">
        <f t="shared" si="0"/>
        <v>1.6303625498850648E-3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</row>
    <row r="38" spans="1:99" ht="16.5" x14ac:dyDescent="0.45">
      <c r="A38" s="2" t="s">
        <v>70</v>
      </c>
      <c r="B38" s="3">
        <v>30</v>
      </c>
      <c r="C38" s="2" t="s">
        <v>91</v>
      </c>
      <c r="D38" s="6">
        <v>0.4753</v>
      </c>
      <c r="E38" s="6">
        <v>0.30170000000000002</v>
      </c>
      <c r="F38" s="6">
        <v>0.23369999999999999</v>
      </c>
      <c r="G38" s="6">
        <v>0.27579999999999999</v>
      </c>
      <c r="H38" s="6">
        <v>0.2727</v>
      </c>
      <c r="I38" s="6">
        <v>0.28749999999999998</v>
      </c>
      <c r="J38" s="6">
        <v>0.35759999999999997</v>
      </c>
      <c r="K38" s="6">
        <v>0.25679999999999997</v>
      </c>
      <c r="L38" s="6">
        <v>0.68759999999999999</v>
      </c>
      <c r="M38" s="6">
        <v>0.25280000000000002</v>
      </c>
      <c r="N38" s="6">
        <v>0.38229999999999997</v>
      </c>
      <c r="O38" s="6">
        <v>0.2424</v>
      </c>
      <c r="P38" s="6">
        <v>0.5887</v>
      </c>
      <c r="Q38" s="6">
        <v>0.27829999999999999</v>
      </c>
      <c r="R38" s="6">
        <v>0.26379999999999998</v>
      </c>
      <c r="S38" s="6">
        <v>0.28320000000000001</v>
      </c>
      <c r="T38" s="6">
        <v>0.26129999999999998</v>
      </c>
      <c r="U38" s="6">
        <v>0.27929999999999999</v>
      </c>
      <c r="V38" s="6">
        <v>0.29499999999999998</v>
      </c>
      <c r="W38" s="6">
        <v>0.21360000000000001</v>
      </c>
      <c r="X38" s="6">
        <v>0.25019999999999998</v>
      </c>
      <c r="Y38" s="6">
        <v>0.19850000000000001</v>
      </c>
      <c r="Z38" s="6">
        <v>0.23280000000000001</v>
      </c>
      <c r="AA38" s="6">
        <v>0.23899999999999999</v>
      </c>
      <c r="AB38" s="6">
        <v>0.28770000000000001</v>
      </c>
      <c r="AC38" s="6">
        <v>0.2482</v>
      </c>
      <c r="AD38" s="6">
        <v>0.26500000000000001</v>
      </c>
      <c r="AE38" s="6">
        <v>0.23250000000000001</v>
      </c>
      <c r="AF38" s="6">
        <v>0.24030000000000001</v>
      </c>
      <c r="AG38" s="6">
        <v>0.27429999999999999</v>
      </c>
      <c r="AH38" s="11">
        <f t="shared" si="0"/>
        <v>1.1482079643678251E-2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</row>
    <row r="39" spans="1:99" ht="16.5" x14ac:dyDescent="0.45">
      <c r="A39" s="2" t="s">
        <v>71</v>
      </c>
      <c r="B39" s="3">
        <v>20</v>
      </c>
      <c r="C39" s="2" t="s">
        <v>100</v>
      </c>
      <c r="D39" s="6">
        <v>0.1724</v>
      </c>
      <c r="E39" s="6">
        <v>9.7320000000000004E-2</v>
      </c>
      <c r="F39" s="6">
        <v>9.1429999999999997E-2</v>
      </c>
      <c r="G39" s="6">
        <v>9.2910000000000006E-2</v>
      </c>
      <c r="H39" s="6">
        <v>9.9729999999999999E-2</v>
      </c>
      <c r="I39" s="6">
        <v>9.3759999999999996E-2</v>
      </c>
      <c r="J39" s="6">
        <v>0.12470000000000001</v>
      </c>
      <c r="K39" s="6">
        <v>9.2759999999999995E-2</v>
      </c>
      <c r="L39" s="6">
        <v>0.21759999999999999</v>
      </c>
      <c r="M39" s="6">
        <v>8.5080000000000003E-2</v>
      </c>
      <c r="N39" s="6">
        <v>0.1216</v>
      </c>
      <c r="O39" s="6">
        <v>9.8739999999999994E-2</v>
      </c>
      <c r="P39" s="6">
        <v>0.24160000000000001</v>
      </c>
      <c r="Q39" s="6">
        <v>8.548E-2</v>
      </c>
      <c r="R39" s="6">
        <v>8.5919999999999996E-2</v>
      </c>
      <c r="S39" s="6">
        <v>9.35E-2</v>
      </c>
      <c r="T39" s="6">
        <v>8.7080000000000005E-2</v>
      </c>
      <c r="U39" s="6">
        <v>9.783E-2</v>
      </c>
      <c r="V39" s="6">
        <v>0.10249999999999999</v>
      </c>
      <c r="W39" s="6">
        <v>9.3719999999999998E-2</v>
      </c>
      <c r="X39" s="6">
        <v>9.1139999999999999E-2</v>
      </c>
      <c r="Y39" s="6">
        <v>0.16600000000000001</v>
      </c>
      <c r="Z39" s="6">
        <v>9.7500000000000003E-2</v>
      </c>
      <c r="AA39" s="6">
        <v>9.8699999999999996E-2</v>
      </c>
      <c r="AB39" s="6">
        <v>0.1157</v>
      </c>
      <c r="AC39" s="6">
        <v>9.7610000000000002E-2</v>
      </c>
      <c r="AD39" s="6">
        <v>8.5500000000000007E-2</v>
      </c>
      <c r="AE39" s="6">
        <v>9.8409999999999997E-2</v>
      </c>
      <c r="AF39" s="6">
        <v>0.10249999999999999</v>
      </c>
      <c r="AG39" s="6">
        <v>9.6259999999999998E-2</v>
      </c>
      <c r="AH39" s="11">
        <f t="shared" si="0"/>
        <v>1.4731432891954075E-3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</row>
    <row r="40" spans="1:99" ht="16.5" x14ac:dyDescent="0.45">
      <c r="A40" s="2" t="s">
        <v>72</v>
      </c>
      <c r="B40" s="3">
        <v>20</v>
      </c>
      <c r="C40" s="2" t="s">
        <v>100</v>
      </c>
      <c r="D40" s="6">
        <v>0.47139999999999999</v>
      </c>
      <c r="E40" s="6">
        <v>0.25180000000000002</v>
      </c>
      <c r="F40" s="6">
        <v>0.2732</v>
      </c>
      <c r="G40" s="6">
        <v>0.25779999999999997</v>
      </c>
      <c r="H40" s="6">
        <v>0.2717</v>
      </c>
      <c r="I40" s="6">
        <v>0.26519999999999999</v>
      </c>
      <c r="J40" s="6">
        <v>0.37219999999999998</v>
      </c>
      <c r="K40" s="6">
        <v>0.29670000000000002</v>
      </c>
      <c r="L40" s="6">
        <v>0.61450000000000005</v>
      </c>
      <c r="M40" s="6">
        <v>0.25080000000000002</v>
      </c>
      <c r="N40" s="6">
        <v>0.38379999999999997</v>
      </c>
      <c r="O40" s="6">
        <v>0.27100000000000002</v>
      </c>
      <c r="P40" s="6">
        <v>0.64049999999999996</v>
      </c>
      <c r="Q40" s="6">
        <v>0.2535</v>
      </c>
      <c r="R40" s="6">
        <v>0.25190000000000001</v>
      </c>
      <c r="S40" s="6">
        <v>0.3226</v>
      </c>
      <c r="T40" s="6">
        <v>0.27079999999999999</v>
      </c>
      <c r="U40" s="6">
        <v>0.28129999999999999</v>
      </c>
      <c r="V40" s="6">
        <v>0.27760000000000001</v>
      </c>
      <c r="W40" s="6">
        <v>0.29099999999999998</v>
      </c>
      <c r="X40" s="6">
        <v>0.26840000000000003</v>
      </c>
      <c r="Y40" s="6">
        <v>0.3337</v>
      </c>
      <c r="Z40" s="6">
        <v>0.26169999999999999</v>
      </c>
      <c r="AA40" s="6">
        <v>0.26150000000000001</v>
      </c>
      <c r="AB40" s="6">
        <v>0.33379999999999999</v>
      </c>
      <c r="AC40" s="6">
        <v>0.2974</v>
      </c>
      <c r="AD40" s="6">
        <v>0.247</v>
      </c>
      <c r="AE40" s="6">
        <v>0.15970000000000001</v>
      </c>
      <c r="AF40" s="6">
        <v>0.26169999999999999</v>
      </c>
      <c r="AG40" s="6">
        <v>0.2641</v>
      </c>
      <c r="AH40" s="11">
        <f t="shared" si="0"/>
        <v>1.043447058620693E-2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</row>
    <row r="41" spans="1:99" ht="16.5" x14ac:dyDescent="0.45">
      <c r="A41" s="2" t="s">
        <v>73</v>
      </c>
      <c r="B41" s="3">
        <v>20</v>
      </c>
      <c r="C41" s="2" t="s">
        <v>86</v>
      </c>
      <c r="D41" s="6">
        <v>0.17560000000000001</v>
      </c>
      <c r="E41" s="6">
        <v>0.1036</v>
      </c>
      <c r="F41" s="6">
        <v>8.7859999999999994E-2</v>
      </c>
      <c r="G41" s="6">
        <v>7.5609999999999997E-2</v>
      </c>
      <c r="H41" s="6">
        <v>8.0350000000000005E-2</v>
      </c>
      <c r="I41" s="6">
        <v>8.2659999999999997E-2</v>
      </c>
      <c r="J41" s="6">
        <v>0.11940000000000001</v>
      </c>
      <c r="K41" s="6">
        <v>9.2310000000000003E-2</v>
      </c>
      <c r="L41" s="6">
        <v>0.2203</v>
      </c>
      <c r="M41" s="6">
        <v>9.5140000000000002E-2</v>
      </c>
      <c r="N41" s="6">
        <v>0.14099999999999999</v>
      </c>
      <c r="O41" s="6">
        <v>8.2470000000000002E-2</v>
      </c>
      <c r="P41" s="6">
        <v>0.1893</v>
      </c>
      <c r="Q41" s="6">
        <v>8.8260000000000005E-2</v>
      </c>
      <c r="R41" s="6">
        <v>8.0839999999999995E-2</v>
      </c>
      <c r="S41" s="6">
        <v>8.3890000000000006E-2</v>
      </c>
      <c r="T41" s="6">
        <v>9.2060000000000003E-2</v>
      </c>
      <c r="U41" s="6">
        <v>9.9199999999999997E-2</v>
      </c>
      <c r="V41" s="6">
        <v>8.616E-2</v>
      </c>
      <c r="W41" s="6">
        <v>0.10059999999999999</v>
      </c>
      <c r="X41" s="6">
        <v>8.7220000000000006E-2</v>
      </c>
      <c r="Y41" s="6">
        <v>7.3150000000000007E-2</v>
      </c>
      <c r="Z41" s="6">
        <v>6.5780000000000005E-2</v>
      </c>
      <c r="AA41" s="6">
        <v>8.4739999999999996E-2</v>
      </c>
      <c r="AB41" s="6">
        <v>9.0010000000000007E-2</v>
      </c>
      <c r="AC41" s="6">
        <v>8.6040000000000005E-2</v>
      </c>
      <c r="AD41" s="6">
        <v>9.2490000000000003E-2</v>
      </c>
      <c r="AE41" s="6">
        <v>5.0360000000000002E-2</v>
      </c>
      <c r="AF41" s="6">
        <v>8.5029999999999994E-2</v>
      </c>
      <c r="AG41" s="6">
        <v>0.16689999999999999</v>
      </c>
      <c r="AH41" s="11">
        <f t="shared" si="0"/>
        <v>1.4745192116091916E-3</v>
      </c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</row>
    <row r="42" spans="1:99" ht="16.5" x14ac:dyDescent="0.45">
      <c r="A42" s="2" t="s">
        <v>74</v>
      </c>
      <c r="B42" s="3">
        <v>20</v>
      </c>
      <c r="C42" s="2" t="s">
        <v>76</v>
      </c>
      <c r="D42" s="6">
        <v>0.35270000000000001</v>
      </c>
      <c r="E42" s="6">
        <v>0.23619999999999999</v>
      </c>
      <c r="F42" s="6">
        <v>0.17</v>
      </c>
      <c r="G42" s="6">
        <v>0.19339999999999999</v>
      </c>
      <c r="H42" s="6">
        <v>0.18060000000000001</v>
      </c>
      <c r="I42" s="6">
        <v>0.16309999999999999</v>
      </c>
      <c r="J42" s="6">
        <v>0.31040000000000001</v>
      </c>
      <c r="K42" s="6">
        <v>0.2253</v>
      </c>
      <c r="L42" s="6">
        <v>0.5363</v>
      </c>
      <c r="M42" s="6">
        <v>0.2054</v>
      </c>
      <c r="N42" s="6">
        <v>0.29709999999999998</v>
      </c>
      <c r="O42" s="6">
        <v>0.17349999999999999</v>
      </c>
      <c r="P42" s="6">
        <v>0.47910000000000003</v>
      </c>
      <c r="Q42" s="6">
        <v>0.2293</v>
      </c>
      <c r="R42" s="6">
        <v>0.1706</v>
      </c>
      <c r="S42" s="6">
        <v>0.1875</v>
      </c>
      <c r="T42" s="6">
        <v>0.2374</v>
      </c>
      <c r="U42" s="6">
        <v>0.2157</v>
      </c>
      <c r="V42" s="6">
        <v>0.18179999999999999</v>
      </c>
      <c r="W42" s="6">
        <v>0.26819999999999999</v>
      </c>
      <c r="X42" s="6">
        <v>0.247</v>
      </c>
      <c r="Y42" s="6">
        <v>0.21299999999999999</v>
      </c>
      <c r="Z42" s="6">
        <v>0.1961</v>
      </c>
      <c r="AA42" s="6">
        <v>0.1731</v>
      </c>
      <c r="AB42" s="6">
        <v>0.26179999999999998</v>
      </c>
      <c r="AC42" s="6">
        <v>0.25</v>
      </c>
      <c r="AD42" s="6">
        <v>0.18190000000000001</v>
      </c>
      <c r="AE42" s="6">
        <v>0.1565</v>
      </c>
      <c r="AF42" s="6">
        <v>0.1953</v>
      </c>
      <c r="AG42" s="6">
        <v>0.2203</v>
      </c>
      <c r="AH42" s="11">
        <f t="shared" si="0"/>
        <v>7.6180101609195335E-3</v>
      </c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</row>
    <row r="43" spans="1:99" ht="16.5" x14ac:dyDescent="0.45">
      <c r="A43" s="2" t="s">
        <v>75</v>
      </c>
      <c r="B43" s="3">
        <v>20</v>
      </c>
      <c r="C43" s="2" t="s">
        <v>101</v>
      </c>
      <c r="D43" s="6">
        <v>8.3809999999999996E-2</v>
      </c>
      <c r="E43" s="6">
        <v>4.6350000000000002E-2</v>
      </c>
      <c r="F43" s="6">
        <v>4.539E-2</v>
      </c>
      <c r="G43" s="6">
        <v>5.0689999999999999E-2</v>
      </c>
      <c r="H43" s="6">
        <v>5.5629999999999999E-2</v>
      </c>
      <c r="I43" s="6">
        <v>4.4290000000000003E-2</v>
      </c>
      <c r="J43" s="6">
        <v>6.4649999999999999E-2</v>
      </c>
      <c r="K43" s="6">
        <v>4.0689999999999997E-2</v>
      </c>
      <c r="L43" s="6">
        <v>0.1211</v>
      </c>
      <c r="M43" s="6">
        <v>4.4769999999999997E-2</v>
      </c>
      <c r="N43" s="6">
        <v>5.8340000000000003E-2</v>
      </c>
      <c r="O43" s="6">
        <v>5.1409999999999997E-2</v>
      </c>
      <c r="P43" s="6">
        <v>0.1086</v>
      </c>
      <c r="Q43" s="6">
        <v>4.7579999999999997E-2</v>
      </c>
      <c r="R43" s="6">
        <v>4.7629999999999999E-2</v>
      </c>
      <c r="S43" s="6">
        <v>4.9570000000000003E-2</v>
      </c>
      <c r="T43" s="6">
        <v>4.904E-2</v>
      </c>
      <c r="U43" s="6">
        <v>5.1189999999999999E-2</v>
      </c>
      <c r="V43" s="6">
        <v>5.4480000000000001E-2</v>
      </c>
      <c r="W43" s="6">
        <v>5.6529999999999997E-2</v>
      </c>
      <c r="X43" s="6">
        <v>4.6550000000000001E-2</v>
      </c>
      <c r="Y43" s="6">
        <v>4.5289999999999997E-2</v>
      </c>
      <c r="Z43" s="6">
        <v>4.7E-2</v>
      </c>
      <c r="AA43" s="6">
        <v>5.2630000000000003E-2</v>
      </c>
      <c r="AB43" s="6">
        <v>5.5210000000000002E-2</v>
      </c>
      <c r="AC43" s="6">
        <v>5.3490000000000003E-2</v>
      </c>
      <c r="AD43" s="6">
        <v>4.2930000000000003E-2</v>
      </c>
      <c r="AE43" s="6">
        <v>4.0480000000000002E-2</v>
      </c>
      <c r="AF43" s="6">
        <v>4.9279999999999997E-2</v>
      </c>
      <c r="AG43" s="6">
        <v>4.5629999999999997E-2</v>
      </c>
      <c r="AH43" s="11">
        <f t="shared" si="0"/>
        <v>3.3468264609195337E-4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</row>
    <row r="44" spans="1:99" x14ac:dyDescent="0.35">
      <c r="A44" s="4"/>
      <c r="B44" s="4"/>
      <c r="C44" s="4"/>
      <c r="D44" s="5"/>
      <c r="E44" s="5"/>
      <c r="F44" s="5"/>
    </row>
  </sheetData>
  <mergeCells count="5">
    <mergeCell ref="A1:F1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U44"/>
  <sheetViews>
    <sheetView zoomScale="85" zoomScaleNormal="85" workbookViewId="0">
      <pane xSplit="3" ySplit="3" topLeftCell="S4" activePane="bottomRight" state="frozen"/>
      <selection pane="topRight" activeCell="D1" sqref="D1"/>
      <selection pane="bottomLeft" activeCell="A4" sqref="A4"/>
      <selection pane="bottomRight" sqref="A1:F1"/>
    </sheetView>
  </sheetViews>
  <sheetFormatPr baseColWidth="10" defaultColWidth="11.453125" defaultRowHeight="14.5" x14ac:dyDescent="0.35"/>
  <cols>
    <col min="1" max="1" width="31.1796875" customWidth="1"/>
    <col min="2" max="2" width="16.26953125" customWidth="1"/>
    <col min="3" max="3" width="25.26953125" customWidth="1"/>
    <col min="4" max="34" width="10.54296875" bestFit="1" customWidth="1"/>
    <col min="35" max="35" width="10" customWidth="1"/>
    <col min="36" max="37" width="24.7265625" bestFit="1" customWidth="1"/>
    <col min="38" max="39" width="14.453125" bestFit="1" customWidth="1"/>
    <col min="40" max="41" width="23.7265625" bestFit="1" customWidth="1"/>
    <col min="42" max="42" width="12.54296875" bestFit="1" customWidth="1"/>
  </cols>
  <sheetData>
    <row r="1" spans="1:99" ht="19.5" x14ac:dyDescent="0.45">
      <c r="A1" s="12" t="s">
        <v>32</v>
      </c>
      <c r="B1" s="12"/>
      <c r="C1" s="12"/>
      <c r="D1" s="12"/>
      <c r="E1" s="12"/>
      <c r="F1" s="12"/>
    </row>
    <row r="2" spans="1:99" ht="15" customHeight="1" x14ac:dyDescent="0.35">
      <c r="A2" s="13" t="s">
        <v>0</v>
      </c>
      <c r="B2" s="14" t="s">
        <v>33</v>
      </c>
      <c r="C2" s="14" t="s">
        <v>34</v>
      </c>
      <c r="D2" s="15" t="s">
        <v>35</v>
      </c>
      <c r="E2" s="15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99" ht="15" customHeight="1" x14ac:dyDescent="0.35">
      <c r="A3" s="13"/>
      <c r="B3" s="13"/>
      <c r="C3" s="13"/>
      <c r="D3" s="1" t="s">
        <v>1</v>
      </c>
      <c r="E3" s="1" t="s">
        <v>2</v>
      </c>
      <c r="F3" s="1" t="s">
        <v>3</v>
      </c>
      <c r="G3" s="1" t="s">
        <v>31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  <c r="T3" s="1" t="s">
        <v>16</v>
      </c>
      <c r="U3" s="1" t="s">
        <v>17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  <c r="AE3" s="1" t="s">
        <v>27</v>
      </c>
      <c r="AF3" s="1" t="s">
        <v>28</v>
      </c>
      <c r="AG3" s="1" t="s">
        <v>29</v>
      </c>
      <c r="AH3" s="1" t="s">
        <v>30</v>
      </c>
      <c r="AI3" s="10" t="s">
        <v>102</v>
      </c>
    </row>
    <row r="4" spans="1:99" ht="16.5" x14ac:dyDescent="0.45">
      <c r="A4" s="2" t="s">
        <v>36</v>
      </c>
      <c r="B4" s="3">
        <v>20</v>
      </c>
      <c r="C4" s="2" t="s">
        <v>76</v>
      </c>
      <c r="D4" s="6">
        <v>0.1166</v>
      </c>
      <c r="E4" s="6">
        <v>0.1082</v>
      </c>
      <c r="F4" s="6">
        <v>0.13200000000000001</v>
      </c>
      <c r="G4" s="6">
        <v>0.1154</v>
      </c>
      <c r="H4" s="6">
        <v>9.98E-2</v>
      </c>
      <c r="I4" s="6">
        <v>0.1094</v>
      </c>
      <c r="J4" s="6">
        <v>0.1273</v>
      </c>
      <c r="K4" s="6">
        <v>0.13439999999999999</v>
      </c>
      <c r="L4" s="6">
        <v>0.13850000000000001</v>
      </c>
      <c r="M4" s="6">
        <v>0.1081</v>
      </c>
      <c r="N4" s="6">
        <v>0.1225</v>
      </c>
      <c r="O4" s="6">
        <v>0.13800000000000001</v>
      </c>
      <c r="P4" s="6">
        <v>0.12790000000000001</v>
      </c>
      <c r="Q4" s="6">
        <v>0.1225</v>
      </c>
      <c r="R4" s="6">
        <v>0.1159</v>
      </c>
      <c r="S4" s="6">
        <v>0.1474</v>
      </c>
      <c r="T4" s="6">
        <v>9.2050000000000007E-2</v>
      </c>
      <c r="U4" s="6">
        <v>0.1346</v>
      </c>
      <c r="V4" s="6">
        <v>0.12820000000000001</v>
      </c>
      <c r="W4" s="6">
        <v>0.1331</v>
      </c>
      <c r="X4" s="6">
        <v>0.1067</v>
      </c>
      <c r="Y4" s="6">
        <v>0.12239999999999999</v>
      </c>
      <c r="Z4" s="6">
        <v>0.11260000000000001</v>
      </c>
      <c r="AA4" s="6">
        <v>9.9540000000000003E-2</v>
      </c>
      <c r="AB4" s="6">
        <v>0.1104</v>
      </c>
      <c r="AC4" s="6">
        <v>0.11260000000000001</v>
      </c>
      <c r="AD4" s="6">
        <v>0.1258</v>
      </c>
      <c r="AE4" s="6">
        <v>0.111</v>
      </c>
      <c r="AF4" s="6">
        <v>0.1421</v>
      </c>
      <c r="AG4" s="6">
        <v>0.1113</v>
      </c>
      <c r="AH4" s="6">
        <v>9.8180000000000003E-2</v>
      </c>
      <c r="AI4" s="11">
        <f>_xlfn.VAR.S(D4:AH4)</f>
        <v>1.9768588236559101E-4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</row>
    <row r="5" spans="1:99" ht="16.5" x14ac:dyDescent="0.45">
      <c r="A5" s="2" t="s">
        <v>37</v>
      </c>
      <c r="B5" s="3">
        <v>10</v>
      </c>
      <c r="C5" s="2" t="s">
        <v>77</v>
      </c>
      <c r="D5" s="6">
        <v>0.31630000000000003</v>
      </c>
      <c r="E5" s="6">
        <v>0.33960000000000001</v>
      </c>
      <c r="F5" s="6">
        <v>0.30170000000000002</v>
      </c>
      <c r="G5" s="6">
        <v>0.33700000000000002</v>
      </c>
      <c r="H5" s="6">
        <v>0.28610000000000002</v>
      </c>
      <c r="I5" s="6">
        <v>0.24660000000000001</v>
      </c>
      <c r="J5" s="6">
        <v>0.34620000000000001</v>
      </c>
      <c r="K5" s="6">
        <v>0.31119999999999998</v>
      </c>
      <c r="L5" s="6">
        <v>0.30940000000000001</v>
      </c>
      <c r="M5" s="6">
        <v>0.3165</v>
      </c>
      <c r="N5" s="6">
        <v>0.32</v>
      </c>
      <c r="O5" s="6">
        <v>0.31380000000000002</v>
      </c>
      <c r="P5" s="6">
        <v>0.31309999999999999</v>
      </c>
      <c r="Q5" s="6">
        <v>0.30570000000000003</v>
      </c>
      <c r="R5" s="6">
        <v>0.31169999999999998</v>
      </c>
      <c r="S5" s="6">
        <v>0.28770000000000001</v>
      </c>
      <c r="T5" s="6">
        <v>0.36630000000000001</v>
      </c>
      <c r="U5" s="6">
        <v>0.34279999999999999</v>
      </c>
      <c r="V5" s="6">
        <v>0.36559999999999998</v>
      </c>
      <c r="W5" s="6">
        <v>0.23760000000000001</v>
      </c>
      <c r="X5" s="6">
        <v>0.34360000000000002</v>
      </c>
      <c r="Y5" s="6">
        <v>0.33110000000000001</v>
      </c>
      <c r="Z5" s="6">
        <v>0.28510000000000002</v>
      </c>
      <c r="AA5" s="6">
        <v>0.32229999999999998</v>
      </c>
      <c r="AB5" s="6">
        <v>0.25390000000000001</v>
      </c>
      <c r="AC5" s="6">
        <v>0.26900000000000002</v>
      </c>
      <c r="AD5" s="6">
        <v>0.313</v>
      </c>
      <c r="AE5" s="6">
        <v>0.33150000000000002</v>
      </c>
      <c r="AF5" s="6">
        <v>0.39779999999999999</v>
      </c>
      <c r="AG5" s="6">
        <v>0.35220000000000001</v>
      </c>
      <c r="AH5" s="6">
        <v>0.25080000000000002</v>
      </c>
      <c r="AI5" s="11">
        <f t="shared" ref="AI5:AI43" si="0">_xlfn.VAR.S(D5:AH5)</f>
        <v>1.3697173978494497E-3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</row>
    <row r="6" spans="1:99" ht="16.5" x14ac:dyDescent="0.45">
      <c r="A6" s="2" t="s">
        <v>38</v>
      </c>
      <c r="B6" s="3">
        <v>20</v>
      </c>
      <c r="C6" s="2" t="s">
        <v>78</v>
      </c>
      <c r="D6" s="6">
        <v>5.6259999999999998E-2</v>
      </c>
      <c r="E6" s="6">
        <v>6.3589999999999994E-2</v>
      </c>
      <c r="F6" s="6">
        <v>7.2029999999999997E-2</v>
      </c>
      <c r="G6" s="6">
        <v>5.2920000000000002E-2</v>
      </c>
      <c r="H6" s="6">
        <v>3.5040000000000002E-2</v>
      </c>
      <c r="I6" s="6">
        <v>4.564E-2</v>
      </c>
      <c r="J6" s="6">
        <v>2.9440000000000001E-2</v>
      </c>
      <c r="K6" s="6">
        <v>4.4220000000000002E-2</v>
      </c>
      <c r="L6" s="6">
        <v>5.11E-2</v>
      </c>
      <c r="M6" s="6">
        <v>5.4219999999999997E-2</v>
      </c>
      <c r="N6" s="6">
        <v>5.0099999999999999E-2</v>
      </c>
      <c r="O6" s="6">
        <v>6.5110000000000001E-2</v>
      </c>
      <c r="P6" s="6">
        <v>4.7500000000000001E-2</v>
      </c>
      <c r="Q6" s="6">
        <v>4.6120000000000001E-2</v>
      </c>
      <c r="R6" s="6">
        <v>4.5150000000000003E-2</v>
      </c>
      <c r="S6" s="6">
        <v>4.8219999999999999E-2</v>
      </c>
      <c r="T6" s="6">
        <v>5.765E-2</v>
      </c>
      <c r="U6" s="6">
        <v>4.4089999999999997E-2</v>
      </c>
      <c r="V6" s="6">
        <v>5.5710000000000003E-2</v>
      </c>
      <c r="W6" s="6">
        <v>4.5339999999999998E-2</v>
      </c>
      <c r="X6" s="6">
        <v>4.8219999999999999E-2</v>
      </c>
      <c r="Y6" s="6">
        <v>4.6510000000000003E-2</v>
      </c>
      <c r="Z6" s="6">
        <v>4.2220000000000001E-2</v>
      </c>
      <c r="AA6" s="6">
        <v>5.2209999999999999E-2</v>
      </c>
      <c r="AB6" s="6">
        <v>4.1799999999999997E-2</v>
      </c>
      <c r="AC6" s="6">
        <v>4.1369999999999997E-2</v>
      </c>
      <c r="AD6" s="6">
        <v>4.6530000000000002E-2</v>
      </c>
      <c r="AE6" s="6">
        <v>3.7229999999999999E-2</v>
      </c>
      <c r="AF6" s="6">
        <v>5.2359999999999997E-2</v>
      </c>
      <c r="AG6" s="6">
        <v>7.0709999999999995E-2</v>
      </c>
      <c r="AH6" s="6">
        <v>6.055E-2</v>
      </c>
      <c r="AI6" s="11">
        <f t="shared" si="0"/>
        <v>9.3436914623653647E-5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99" ht="16.5" x14ac:dyDescent="0.45">
      <c r="A7" s="2" t="s">
        <v>39</v>
      </c>
      <c r="B7" s="3">
        <v>5</v>
      </c>
      <c r="C7" s="2" t="s">
        <v>79</v>
      </c>
      <c r="D7" s="6">
        <v>9.6050000000000007E-3</v>
      </c>
      <c r="E7" s="6">
        <v>1.312E-2</v>
      </c>
      <c r="F7" s="6">
        <v>9.9699999999999997E-3</v>
      </c>
      <c r="G7" s="6">
        <v>9.8060000000000005E-3</v>
      </c>
      <c r="H7" s="6">
        <v>1.03E-2</v>
      </c>
      <c r="I7" s="6">
        <v>6.8360000000000001E-3</v>
      </c>
      <c r="J7" s="6">
        <v>1.2500000000000001E-2</v>
      </c>
      <c r="K7" s="6">
        <v>9.0200000000000002E-3</v>
      </c>
      <c r="L7" s="6">
        <v>9.5949999999999994E-3</v>
      </c>
      <c r="M7" s="6">
        <v>1.388E-2</v>
      </c>
      <c r="N7" s="6">
        <v>1.017E-2</v>
      </c>
      <c r="O7" s="6">
        <v>1.209E-2</v>
      </c>
      <c r="P7" s="6">
        <v>1.2840000000000001E-2</v>
      </c>
      <c r="Q7" s="6">
        <v>1.03E-2</v>
      </c>
      <c r="R7" s="6">
        <v>1.2189999999999999E-2</v>
      </c>
      <c r="S7" s="6">
        <v>1.094E-2</v>
      </c>
      <c r="T7" s="6">
        <v>9.6780000000000008E-3</v>
      </c>
      <c r="U7" s="6">
        <v>9.5960000000000004E-3</v>
      </c>
      <c r="V7" s="6">
        <v>9.6699999999999998E-3</v>
      </c>
      <c r="W7" s="6">
        <v>6.5830000000000003E-3</v>
      </c>
      <c r="X7" s="6">
        <v>1.0019999999999999E-2</v>
      </c>
      <c r="Y7" s="6">
        <v>7.2610000000000001E-3</v>
      </c>
      <c r="Z7" s="6">
        <v>1.2409999999999999E-2</v>
      </c>
      <c r="AA7" s="6">
        <v>1.3429999999999999E-2</v>
      </c>
      <c r="AB7" s="6">
        <v>8.6709999999999999E-3</v>
      </c>
      <c r="AC7" s="6">
        <v>1.021E-2</v>
      </c>
      <c r="AD7" s="6">
        <v>1.025E-2</v>
      </c>
      <c r="AE7" s="6">
        <v>9.3760000000000007E-3</v>
      </c>
      <c r="AF7" s="6">
        <v>8.3770000000000008E-3</v>
      </c>
      <c r="AG7" s="6">
        <v>9.3050000000000008E-3</v>
      </c>
      <c r="AH7" s="6">
        <v>1.0749999999999999E-2</v>
      </c>
      <c r="AI7" s="11">
        <f t="shared" si="0"/>
        <v>3.3763623139784937E-6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8" spans="1:99" ht="16.5" x14ac:dyDescent="0.45">
      <c r="A8" s="2" t="s">
        <v>40</v>
      </c>
      <c r="B8" s="3">
        <v>20</v>
      </c>
      <c r="C8" s="2" t="s">
        <v>80</v>
      </c>
      <c r="D8" s="6">
        <v>9.8379999999999995E-2</v>
      </c>
      <c r="E8" s="6">
        <v>8.8139999999999996E-2</v>
      </c>
      <c r="F8" s="6">
        <v>0.1002</v>
      </c>
      <c r="G8" s="6">
        <v>9.5119999999999996E-2</v>
      </c>
      <c r="H8" s="6">
        <v>7.6550000000000007E-2</v>
      </c>
      <c r="I8" s="6">
        <v>7.2489999999999999E-2</v>
      </c>
      <c r="J8" s="6">
        <v>9.5009999999999997E-2</v>
      </c>
      <c r="K8" s="6">
        <v>9.8650000000000002E-2</v>
      </c>
      <c r="L8" s="6">
        <v>8.0350000000000005E-2</v>
      </c>
      <c r="M8" s="6">
        <v>0.1118</v>
      </c>
      <c r="N8" s="6">
        <v>8.3199999999999996E-2</v>
      </c>
      <c r="O8" s="6">
        <v>9.7199999999999995E-2</v>
      </c>
      <c r="P8" s="6">
        <v>0.1012</v>
      </c>
      <c r="Q8" s="6">
        <v>0.10979999999999999</v>
      </c>
      <c r="R8" s="6">
        <v>7.9020000000000007E-2</v>
      </c>
      <c r="S8" s="6">
        <v>8.4529999999999994E-2</v>
      </c>
      <c r="T8" s="6">
        <v>8.7690000000000004E-2</v>
      </c>
      <c r="U8" s="6">
        <v>0.113</v>
      </c>
      <c r="V8" s="6">
        <v>9.6240000000000006E-2</v>
      </c>
      <c r="W8" s="6">
        <v>7.8799999999999995E-2</v>
      </c>
      <c r="X8" s="6">
        <v>8.0060000000000006E-2</v>
      </c>
      <c r="Y8" s="6">
        <v>8.9580000000000007E-2</v>
      </c>
      <c r="Z8" s="6">
        <v>0.1038</v>
      </c>
      <c r="AA8" s="6">
        <v>9.8809999999999995E-2</v>
      </c>
      <c r="AB8" s="6">
        <v>8.2089999999999996E-2</v>
      </c>
      <c r="AC8" s="6">
        <v>9.7409999999999997E-2</v>
      </c>
      <c r="AD8" s="6">
        <v>8.3860000000000004E-2</v>
      </c>
      <c r="AE8" s="6">
        <v>8.8469999999999993E-2</v>
      </c>
      <c r="AF8" s="6">
        <v>0.12180000000000001</v>
      </c>
      <c r="AG8" s="6">
        <v>7.9399999999999998E-2</v>
      </c>
      <c r="AH8" s="6">
        <v>7.7420000000000003E-2</v>
      </c>
      <c r="AI8" s="11">
        <f t="shared" si="0"/>
        <v>1.5048300473118151E-4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1:99" ht="16.5" x14ac:dyDescent="0.45">
      <c r="A9" s="2" t="s">
        <v>41</v>
      </c>
      <c r="B9" s="3">
        <v>20</v>
      </c>
      <c r="C9" s="2" t="s">
        <v>81</v>
      </c>
      <c r="D9" s="6">
        <v>6.3060000000000005E-2</v>
      </c>
      <c r="E9" s="6">
        <v>6.0269999999999997E-2</v>
      </c>
      <c r="F9" s="6">
        <v>5.3850000000000002E-2</v>
      </c>
      <c r="G9" s="6">
        <v>5.5660000000000001E-2</v>
      </c>
      <c r="H9" s="6">
        <v>5.6009999999999997E-2</v>
      </c>
      <c r="I9" s="6">
        <v>5.9729999999999998E-2</v>
      </c>
      <c r="J9" s="6">
        <v>7.1970000000000006E-2</v>
      </c>
      <c r="K9" s="6">
        <v>6.5170000000000006E-2</v>
      </c>
      <c r="L9" s="6">
        <v>7.1900000000000006E-2</v>
      </c>
      <c r="M9" s="6">
        <v>7.0000000000000007E-2</v>
      </c>
      <c r="N9" s="6">
        <v>6.6570000000000004E-2</v>
      </c>
      <c r="O9" s="6">
        <v>7.0419999999999996E-2</v>
      </c>
      <c r="P9" s="6">
        <v>6.087E-2</v>
      </c>
      <c r="Q9" s="6">
        <v>7.7369999999999994E-2</v>
      </c>
      <c r="R9" s="6">
        <v>7.6829999999999996E-2</v>
      </c>
      <c r="S9" s="6">
        <v>7.8729999999999994E-2</v>
      </c>
      <c r="T9" s="6">
        <v>7.9600000000000004E-2</v>
      </c>
      <c r="U9" s="6">
        <v>6.7680000000000004E-2</v>
      </c>
      <c r="V9" s="6">
        <v>8.2530000000000006E-2</v>
      </c>
      <c r="W9" s="6">
        <v>4.9599999999999998E-2</v>
      </c>
      <c r="X9" s="6">
        <v>6.123E-2</v>
      </c>
      <c r="Y9" s="6">
        <v>7.1580000000000005E-2</v>
      </c>
      <c r="Z9" s="6">
        <v>7.3190000000000005E-2</v>
      </c>
      <c r="AA9" s="6">
        <v>6.8459999999999993E-2</v>
      </c>
      <c r="AB9" s="6">
        <v>6.1769999999999999E-2</v>
      </c>
      <c r="AC9" s="6">
        <v>6.6790000000000002E-2</v>
      </c>
      <c r="AD9" s="6">
        <v>7.5420000000000001E-2</v>
      </c>
      <c r="AE9" s="6">
        <v>6.4839999999999995E-2</v>
      </c>
      <c r="AF9" s="6">
        <v>7.8530000000000003E-2</v>
      </c>
      <c r="AG9" s="6">
        <v>7.3840000000000003E-2</v>
      </c>
      <c r="AH9" s="6">
        <v>6.3250000000000001E-2</v>
      </c>
      <c r="AI9" s="11">
        <f t="shared" si="0"/>
        <v>6.9010937849462808E-5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</row>
    <row r="10" spans="1:99" ht="16.5" x14ac:dyDescent="0.45">
      <c r="A10" s="2" t="s">
        <v>42</v>
      </c>
      <c r="B10" s="3">
        <v>20</v>
      </c>
      <c r="C10" s="2" t="s">
        <v>82</v>
      </c>
      <c r="D10" s="6">
        <v>8.4279999999999994E-2</v>
      </c>
      <c r="E10" s="6">
        <v>7.9930000000000001E-2</v>
      </c>
      <c r="F10" s="6">
        <v>8.8919999999999999E-2</v>
      </c>
      <c r="G10" s="6">
        <v>7.9719999999999999E-2</v>
      </c>
      <c r="H10" s="6">
        <v>7.0309999999999997E-2</v>
      </c>
      <c r="I10" s="6">
        <v>5.4960000000000002E-2</v>
      </c>
      <c r="J10" s="6">
        <v>7.7549999999999994E-2</v>
      </c>
      <c r="K10" s="6">
        <v>7.8579999999999997E-2</v>
      </c>
      <c r="L10" s="6">
        <v>8.6879999999999999E-2</v>
      </c>
      <c r="M10" s="6">
        <v>6.6720000000000002E-2</v>
      </c>
      <c r="N10" s="6">
        <v>9.2490000000000003E-2</v>
      </c>
      <c r="O10" s="6">
        <v>7.1120000000000003E-2</v>
      </c>
      <c r="P10" s="6">
        <v>7.6249999999999998E-2</v>
      </c>
      <c r="Q10" s="6">
        <v>9.0840000000000004E-2</v>
      </c>
      <c r="R10" s="6">
        <v>6.9459999999999994E-2</v>
      </c>
      <c r="S10" s="6">
        <v>6.7210000000000006E-2</v>
      </c>
      <c r="T10" s="6">
        <v>8.3680000000000004E-2</v>
      </c>
      <c r="U10" s="6">
        <v>8.5750000000000007E-2</v>
      </c>
      <c r="V10" s="6">
        <v>7.9670000000000005E-2</v>
      </c>
      <c r="W10" s="6">
        <v>5.9020000000000003E-2</v>
      </c>
      <c r="X10" s="6">
        <v>6.25E-2</v>
      </c>
      <c r="Y10" s="6">
        <v>7.6530000000000001E-2</v>
      </c>
      <c r="Z10" s="6">
        <v>7.5420000000000001E-2</v>
      </c>
      <c r="AA10" s="6">
        <v>7.6369999999999993E-2</v>
      </c>
      <c r="AB10" s="6">
        <v>6.9290000000000004E-2</v>
      </c>
      <c r="AC10" s="6">
        <v>6.6309999999999994E-2</v>
      </c>
      <c r="AD10" s="6">
        <v>6.1519999999999998E-2</v>
      </c>
      <c r="AE10" s="6">
        <v>7.6619999999999994E-2</v>
      </c>
      <c r="AF10" s="6">
        <v>9.9239999999999995E-2</v>
      </c>
      <c r="AG10" s="6">
        <v>7.9899999999999999E-2</v>
      </c>
      <c r="AH10" s="6">
        <v>6.3719999999999999E-2</v>
      </c>
      <c r="AI10" s="11">
        <f t="shared" si="0"/>
        <v>1.0941564903225639E-4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</row>
    <row r="11" spans="1:99" ht="16.5" x14ac:dyDescent="0.45">
      <c r="A11" s="2" t="s">
        <v>43</v>
      </c>
      <c r="B11" s="3">
        <v>20</v>
      </c>
      <c r="C11" s="2" t="s">
        <v>83</v>
      </c>
      <c r="D11" s="6">
        <v>0.22900000000000001</v>
      </c>
      <c r="E11" s="6">
        <v>0.2321</v>
      </c>
      <c r="F11" s="6">
        <v>0.18740000000000001</v>
      </c>
      <c r="G11" s="6">
        <v>0.23499999999999999</v>
      </c>
      <c r="H11" s="6">
        <v>0.22539999999999999</v>
      </c>
      <c r="I11" s="6">
        <v>0.1719</v>
      </c>
      <c r="J11" s="6">
        <v>0.21099999999999999</v>
      </c>
      <c r="K11" s="6">
        <v>0.23419999999999999</v>
      </c>
      <c r="L11" s="6">
        <v>0.2389</v>
      </c>
      <c r="M11" s="6">
        <v>0.2185</v>
      </c>
      <c r="N11" s="6">
        <v>0.2271</v>
      </c>
      <c r="O11" s="6">
        <v>0.19189999999999999</v>
      </c>
      <c r="P11" s="6">
        <v>0.2001</v>
      </c>
      <c r="Q11" s="6">
        <v>0.21029999999999999</v>
      </c>
      <c r="R11" s="6">
        <v>0.22559999999999999</v>
      </c>
      <c r="S11" s="6">
        <v>0.20899999999999999</v>
      </c>
      <c r="T11" s="6">
        <v>0.24640000000000001</v>
      </c>
      <c r="U11" s="6">
        <v>0.17960000000000001</v>
      </c>
      <c r="V11" s="6">
        <v>0.24909999999999999</v>
      </c>
      <c r="W11" s="6">
        <v>0.20660000000000001</v>
      </c>
      <c r="X11" s="6">
        <v>0.1857</v>
      </c>
      <c r="Y11" s="6">
        <v>0.2117</v>
      </c>
      <c r="Z11" s="6">
        <v>0.2011</v>
      </c>
      <c r="AA11" s="6">
        <v>0.22639999999999999</v>
      </c>
      <c r="AB11" s="6">
        <v>0.1981</v>
      </c>
      <c r="AC11" s="6">
        <v>0.2344</v>
      </c>
      <c r="AD11" s="6">
        <v>0.2487</v>
      </c>
      <c r="AE11" s="6">
        <v>0.22620000000000001</v>
      </c>
      <c r="AF11" s="6">
        <v>0.28310000000000002</v>
      </c>
      <c r="AG11" s="6">
        <v>0.2072</v>
      </c>
      <c r="AH11" s="6">
        <v>0.2056</v>
      </c>
      <c r="AI11" s="11">
        <f t="shared" si="0"/>
        <v>5.5855513978492568E-4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</row>
    <row r="12" spans="1:99" ht="16.5" x14ac:dyDescent="0.45">
      <c r="A12" s="2" t="s">
        <v>44</v>
      </c>
      <c r="B12" s="3">
        <v>20</v>
      </c>
      <c r="C12" s="2" t="s">
        <v>84</v>
      </c>
      <c r="D12" s="6">
        <v>3.8870000000000002E-2</v>
      </c>
      <c r="E12" s="6">
        <v>4.3790000000000003E-2</v>
      </c>
      <c r="F12" s="6">
        <v>4.2040000000000001E-2</v>
      </c>
      <c r="G12" s="6">
        <v>3.6670000000000001E-2</v>
      </c>
      <c r="H12" s="6">
        <v>4.0300000000000002E-2</v>
      </c>
      <c r="I12" s="6">
        <v>4.0309999999999999E-2</v>
      </c>
      <c r="J12" s="6">
        <v>5.5789999999999999E-2</v>
      </c>
      <c r="K12" s="6">
        <v>5.0439999999999999E-2</v>
      </c>
      <c r="L12" s="6">
        <v>5.3580000000000003E-2</v>
      </c>
      <c r="M12" s="6">
        <v>5.2470000000000003E-2</v>
      </c>
      <c r="N12" s="6">
        <v>3.9919999999999997E-2</v>
      </c>
      <c r="O12" s="6">
        <v>5.9420000000000001E-2</v>
      </c>
      <c r="P12" s="6">
        <v>4.3520000000000003E-2</v>
      </c>
      <c r="Q12" s="6">
        <v>4.5609999999999998E-2</v>
      </c>
      <c r="R12" s="6">
        <v>4.8730000000000002E-2</v>
      </c>
      <c r="S12" s="6">
        <v>4.0140000000000002E-2</v>
      </c>
      <c r="T12" s="6">
        <v>4.5130000000000003E-2</v>
      </c>
      <c r="U12" s="6">
        <v>5.2970000000000003E-2</v>
      </c>
      <c r="V12" s="6">
        <v>5.534E-2</v>
      </c>
      <c r="W12" s="6">
        <v>5.083E-2</v>
      </c>
      <c r="X12" s="6">
        <v>4.4670000000000001E-2</v>
      </c>
      <c r="Y12" s="6">
        <v>4.5949999999999998E-2</v>
      </c>
      <c r="Z12" s="6">
        <v>6.2619999999999995E-2</v>
      </c>
      <c r="AA12" s="6">
        <v>4.4580000000000002E-2</v>
      </c>
      <c r="AB12" s="6">
        <v>4.972E-2</v>
      </c>
      <c r="AC12" s="6">
        <v>4.0250000000000001E-2</v>
      </c>
      <c r="AD12" s="6">
        <v>5.8900000000000001E-2</v>
      </c>
      <c r="AE12" s="6">
        <v>4.6260000000000003E-2</v>
      </c>
      <c r="AF12" s="6">
        <v>5.638E-2</v>
      </c>
      <c r="AG12" s="6">
        <v>3.8879999999999998E-2</v>
      </c>
      <c r="AH12" s="6">
        <v>3.737E-2</v>
      </c>
      <c r="AI12" s="11">
        <f t="shared" si="0"/>
        <v>5.1634010322580695E-5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</row>
    <row r="13" spans="1:99" ht="16.5" x14ac:dyDescent="0.45">
      <c r="A13" s="2" t="s">
        <v>45</v>
      </c>
      <c r="B13" s="3">
        <v>20</v>
      </c>
      <c r="C13" s="2" t="s">
        <v>85</v>
      </c>
      <c r="D13" s="6">
        <v>8.4339999999999998E-2</v>
      </c>
      <c r="E13" s="6">
        <v>0.1002</v>
      </c>
      <c r="F13" s="6">
        <v>0.1056</v>
      </c>
      <c r="G13" s="6">
        <v>9.289E-2</v>
      </c>
      <c r="H13" s="6">
        <v>8.1979999999999997E-2</v>
      </c>
      <c r="I13" s="6">
        <v>8.5290000000000005E-2</v>
      </c>
      <c r="J13" s="6">
        <v>9.0130000000000002E-2</v>
      </c>
      <c r="K13" s="6">
        <v>0.1019</v>
      </c>
      <c r="L13" s="6">
        <v>8.5309999999999997E-2</v>
      </c>
      <c r="M13" s="6">
        <v>9.6460000000000004E-2</v>
      </c>
      <c r="N13" s="6">
        <v>8.9969999999999994E-2</v>
      </c>
      <c r="O13" s="6">
        <v>9.4E-2</v>
      </c>
      <c r="P13" s="6">
        <v>9.4950000000000007E-2</v>
      </c>
      <c r="Q13" s="6">
        <v>8.6870000000000003E-2</v>
      </c>
      <c r="R13" s="6">
        <v>9.8629999999999995E-2</v>
      </c>
      <c r="S13" s="6">
        <v>9.146E-2</v>
      </c>
      <c r="T13" s="6">
        <v>0.1084</v>
      </c>
      <c r="U13" s="6">
        <v>8.3129999999999996E-2</v>
      </c>
      <c r="V13" s="6">
        <v>9.6729999999999997E-2</v>
      </c>
      <c r="W13" s="6">
        <v>8.8580000000000006E-2</v>
      </c>
      <c r="X13" s="6">
        <v>9.8220000000000002E-2</v>
      </c>
      <c r="Y13" s="6">
        <v>8.6169999999999997E-2</v>
      </c>
      <c r="Z13" s="6">
        <v>9.3549999999999994E-2</v>
      </c>
      <c r="AA13" s="6">
        <v>9.4439999999999996E-2</v>
      </c>
      <c r="AB13" s="6">
        <v>8.2769999999999996E-2</v>
      </c>
      <c r="AC13" s="6">
        <v>8.4449999999999997E-2</v>
      </c>
      <c r="AD13" s="6">
        <v>9.4030000000000002E-2</v>
      </c>
      <c r="AE13" s="6">
        <v>0.1037</v>
      </c>
      <c r="AF13" s="6">
        <v>0.12740000000000001</v>
      </c>
      <c r="AG13" s="6">
        <v>9.554E-2</v>
      </c>
      <c r="AH13" s="6">
        <v>8.2869999999999999E-2</v>
      </c>
      <c r="AI13" s="11">
        <f t="shared" si="0"/>
        <v>9.1047707956989294E-5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</row>
    <row r="14" spans="1:99" ht="16.5" x14ac:dyDescent="0.45">
      <c r="A14" s="2" t="s">
        <v>46</v>
      </c>
      <c r="B14" s="3">
        <v>20</v>
      </c>
      <c r="C14" s="2" t="s">
        <v>79</v>
      </c>
      <c r="D14" s="6">
        <v>4.7030000000000002E-2</v>
      </c>
      <c r="E14" s="6">
        <v>6.3500000000000001E-2</v>
      </c>
      <c r="F14" s="6">
        <v>5.679E-2</v>
      </c>
      <c r="G14" s="6">
        <v>5.5469999999999998E-2</v>
      </c>
      <c r="H14" s="6">
        <v>5.7360000000000001E-2</v>
      </c>
      <c r="I14" s="6">
        <v>4.2189999999999998E-2</v>
      </c>
      <c r="J14" s="6">
        <v>5.96E-2</v>
      </c>
      <c r="K14" s="6">
        <v>5.1540000000000002E-2</v>
      </c>
      <c r="L14" s="6">
        <v>4.4389999999999999E-2</v>
      </c>
      <c r="M14" s="6">
        <v>5.6460000000000003E-2</v>
      </c>
      <c r="N14" s="6">
        <v>4.9759999999999999E-2</v>
      </c>
      <c r="O14" s="6">
        <v>5.2490000000000002E-2</v>
      </c>
      <c r="P14" s="6">
        <v>5.2510000000000001E-2</v>
      </c>
      <c r="Q14" s="6">
        <v>4.8599999999999997E-2</v>
      </c>
      <c r="R14" s="6">
        <v>5.7790000000000001E-2</v>
      </c>
      <c r="S14" s="6">
        <v>6.1240000000000003E-2</v>
      </c>
      <c r="T14" s="6">
        <v>5.6759999999999998E-2</v>
      </c>
      <c r="U14" s="6">
        <v>4.462E-2</v>
      </c>
      <c r="V14" s="6">
        <v>4.5699999999999998E-2</v>
      </c>
      <c r="W14" s="6">
        <v>4.8890000000000003E-2</v>
      </c>
      <c r="X14" s="6">
        <v>3.746E-2</v>
      </c>
      <c r="Y14" s="6">
        <v>4.1930000000000002E-2</v>
      </c>
      <c r="Z14" s="6">
        <v>4.104E-2</v>
      </c>
      <c r="AA14" s="6">
        <v>5.9729999999999998E-2</v>
      </c>
      <c r="AB14" s="6">
        <v>4.4839999999999998E-2</v>
      </c>
      <c r="AC14" s="6">
        <v>4.3819999999999998E-2</v>
      </c>
      <c r="AD14" s="6">
        <v>6.1539999999999997E-2</v>
      </c>
      <c r="AE14" s="6">
        <v>5.4969999999999998E-2</v>
      </c>
      <c r="AF14" s="6">
        <v>5.1999999999999998E-2</v>
      </c>
      <c r="AG14" s="6">
        <v>4.7570000000000001E-2</v>
      </c>
      <c r="AH14" s="6">
        <v>4.8120000000000003E-2</v>
      </c>
      <c r="AI14" s="11">
        <f t="shared" si="0"/>
        <v>4.7940856129032249E-5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</row>
    <row r="15" spans="1:99" ht="16.5" x14ac:dyDescent="0.45">
      <c r="A15" s="2" t="s">
        <v>47</v>
      </c>
      <c r="B15" s="3">
        <v>20</v>
      </c>
      <c r="C15" s="2" t="s">
        <v>86</v>
      </c>
      <c r="D15" s="6">
        <v>0.32629999999999998</v>
      </c>
      <c r="E15" s="6">
        <v>0.33069999999999999</v>
      </c>
      <c r="F15" s="6">
        <v>0.33629999999999999</v>
      </c>
      <c r="G15" s="6">
        <v>0.36699999999999999</v>
      </c>
      <c r="H15" s="6">
        <v>0.28860000000000002</v>
      </c>
      <c r="I15" s="6">
        <v>0.25990000000000002</v>
      </c>
      <c r="J15" s="6">
        <v>0.33939999999999998</v>
      </c>
      <c r="K15" s="6">
        <v>0.32519999999999999</v>
      </c>
      <c r="L15" s="6">
        <v>0.32750000000000001</v>
      </c>
      <c r="M15" s="6">
        <v>0.3488</v>
      </c>
      <c r="N15" s="6">
        <v>0.33639999999999998</v>
      </c>
      <c r="O15" s="6">
        <v>0.3463</v>
      </c>
      <c r="P15" s="6">
        <v>0.32540000000000002</v>
      </c>
      <c r="Q15" s="6">
        <v>0.34139999999999998</v>
      </c>
      <c r="R15" s="6">
        <v>0.35049999999999998</v>
      </c>
      <c r="S15" s="6">
        <v>0.33500000000000002</v>
      </c>
      <c r="T15" s="6">
        <v>0.37109999999999999</v>
      </c>
      <c r="U15" s="6">
        <v>0.35399999999999998</v>
      </c>
      <c r="V15" s="6">
        <v>0.35010000000000002</v>
      </c>
      <c r="W15" s="6">
        <v>0.29799999999999999</v>
      </c>
      <c r="X15" s="6">
        <v>0.31009999999999999</v>
      </c>
      <c r="Y15" s="6">
        <v>0.33600000000000002</v>
      </c>
      <c r="Z15" s="6">
        <v>0.31619999999999998</v>
      </c>
      <c r="AA15" s="6">
        <v>0.33579999999999999</v>
      </c>
      <c r="AB15" s="6">
        <v>0.27789999999999998</v>
      </c>
      <c r="AC15" s="6">
        <v>0.31290000000000001</v>
      </c>
      <c r="AD15" s="6">
        <v>0.34870000000000001</v>
      </c>
      <c r="AE15" s="6">
        <v>0.35449999999999998</v>
      </c>
      <c r="AF15" s="6">
        <v>0.39789999999999998</v>
      </c>
      <c r="AG15" s="6">
        <v>0.36699999999999999</v>
      </c>
      <c r="AH15" s="6">
        <v>0.31740000000000002</v>
      </c>
      <c r="AI15" s="11">
        <f t="shared" si="0"/>
        <v>7.843866666666664E-4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</row>
    <row r="16" spans="1:99" ht="16.5" x14ac:dyDescent="0.45">
      <c r="A16" s="2" t="s">
        <v>48</v>
      </c>
      <c r="B16" s="3">
        <v>20</v>
      </c>
      <c r="C16" s="2" t="s">
        <v>87</v>
      </c>
      <c r="D16" s="6">
        <v>3.3210000000000003E-2</v>
      </c>
      <c r="E16" s="6">
        <v>4.1950000000000001E-2</v>
      </c>
      <c r="F16" s="6">
        <v>3.7999999999999999E-2</v>
      </c>
      <c r="G16" s="6">
        <v>3.8539999999999998E-2</v>
      </c>
      <c r="H16" s="6">
        <v>3.5209999999999998E-2</v>
      </c>
      <c r="I16" s="6">
        <v>3.5950000000000003E-2</v>
      </c>
      <c r="J16" s="6">
        <v>4.147E-2</v>
      </c>
      <c r="K16" s="6">
        <v>3.9070000000000001E-2</v>
      </c>
      <c r="L16" s="6">
        <v>3.8309999999999997E-2</v>
      </c>
      <c r="M16" s="6">
        <v>3.8739999999999997E-2</v>
      </c>
      <c r="N16" s="6">
        <v>3.8309999999999997E-2</v>
      </c>
      <c r="O16" s="6">
        <v>4.1540000000000001E-2</v>
      </c>
      <c r="P16" s="6">
        <v>3.6580000000000001E-2</v>
      </c>
      <c r="Q16" s="6">
        <v>3.6830000000000002E-2</v>
      </c>
      <c r="R16" s="6">
        <v>4.1590000000000002E-2</v>
      </c>
      <c r="S16" s="6">
        <v>4.1480000000000003E-2</v>
      </c>
      <c r="T16" s="6">
        <v>4.2349999999999999E-2</v>
      </c>
      <c r="U16" s="6">
        <v>3.7319999999999999E-2</v>
      </c>
      <c r="V16" s="6">
        <v>3.6040000000000003E-2</v>
      </c>
      <c r="W16" s="6">
        <v>3.5090000000000003E-2</v>
      </c>
      <c r="X16" s="6">
        <v>0.03</v>
      </c>
      <c r="Y16" s="6">
        <v>4.0829999999999998E-2</v>
      </c>
      <c r="Z16" s="6">
        <v>3.9140000000000001E-2</v>
      </c>
      <c r="AA16" s="6">
        <v>3.4169999999999999E-2</v>
      </c>
      <c r="AB16" s="6">
        <v>3.458E-2</v>
      </c>
      <c r="AC16" s="6">
        <v>3.1150000000000001E-2</v>
      </c>
      <c r="AD16" s="6">
        <v>3.4959999999999998E-2</v>
      </c>
      <c r="AE16" s="6">
        <v>4.5710000000000001E-2</v>
      </c>
      <c r="AF16" s="6">
        <v>3.5139999999999998E-2</v>
      </c>
      <c r="AG16" s="6">
        <v>3.1829999999999997E-2</v>
      </c>
      <c r="AH16" s="6">
        <v>3.5479999999999998E-2</v>
      </c>
      <c r="AI16" s="11">
        <f t="shared" si="0"/>
        <v>1.3181371397849462E-5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</row>
    <row r="17" spans="1:99" ht="16.5" x14ac:dyDescent="0.45">
      <c r="A17" s="2" t="s">
        <v>49</v>
      </c>
      <c r="B17" s="3">
        <v>20</v>
      </c>
      <c r="C17" s="2" t="s">
        <v>85</v>
      </c>
      <c r="D17" s="6">
        <v>7.5670000000000001E-2</v>
      </c>
      <c r="E17" s="6">
        <v>8.4159999999999999E-2</v>
      </c>
      <c r="F17" s="6">
        <v>8.4489999999999996E-2</v>
      </c>
      <c r="G17" s="6">
        <v>6.5390000000000004E-2</v>
      </c>
      <c r="H17" s="6">
        <v>7.7719999999999997E-2</v>
      </c>
      <c r="I17" s="6">
        <v>7.8579999999999997E-2</v>
      </c>
      <c r="J17" s="6">
        <v>6.8339999999999998E-2</v>
      </c>
      <c r="K17" s="6">
        <v>8.3019999999999997E-2</v>
      </c>
      <c r="L17" s="6">
        <v>8.0079999999999998E-2</v>
      </c>
      <c r="M17" s="6">
        <v>9.6049999999999996E-2</v>
      </c>
      <c r="N17" s="6">
        <v>8.4610000000000005E-2</v>
      </c>
      <c r="O17" s="6">
        <v>8.9249999999999996E-2</v>
      </c>
      <c r="P17" s="6">
        <v>6.7390000000000005E-2</v>
      </c>
      <c r="Q17" s="6">
        <v>7.775E-2</v>
      </c>
      <c r="R17" s="6">
        <v>9.0310000000000001E-2</v>
      </c>
      <c r="S17" s="6">
        <v>8.3030000000000007E-2</v>
      </c>
      <c r="T17" s="6">
        <v>0.1</v>
      </c>
      <c r="U17" s="6">
        <v>8.9639999999999997E-2</v>
      </c>
      <c r="V17" s="6">
        <v>7.3179999999999995E-2</v>
      </c>
      <c r="W17" s="6">
        <v>6.4019999999999994E-2</v>
      </c>
      <c r="X17" s="6">
        <v>7.7630000000000005E-2</v>
      </c>
      <c r="Y17" s="6">
        <v>7.3450000000000001E-2</v>
      </c>
      <c r="Z17" s="6">
        <v>8.5529999999999995E-2</v>
      </c>
      <c r="AA17" s="6">
        <v>9.2530000000000001E-2</v>
      </c>
      <c r="AB17" s="6">
        <v>6.3979999999999995E-2</v>
      </c>
      <c r="AC17" s="6">
        <v>5.8680000000000003E-2</v>
      </c>
      <c r="AD17" s="6">
        <v>7.2459999999999997E-2</v>
      </c>
      <c r="AE17" s="6">
        <v>0.10489999999999999</v>
      </c>
      <c r="AF17" s="6">
        <v>9.0069999999999997E-2</v>
      </c>
      <c r="AG17" s="6">
        <v>9.4950000000000007E-2</v>
      </c>
      <c r="AH17" s="6">
        <v>7.0749999999999993E-2</v>
      </c>
      <c r="AI17" s="11">
        <f t="shared" si="0"/>
        <v>1.2951156279570331E-4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</row>
    <row r="18" spans="1:99" ht="16.5" x14ac:dyDescent="0.45">
      <c r="A18" s="2" t="s">
        <v>50</v>
      </c>
      <c r="B18" s="3">
        <v>0.5</v>
      </c>
      <c r="C18" s="2" t="s">
        <v>88</v>
      </c>
      <c r="D18" s="6">
        <v>1.3729999999999999E-2</v>
      </c>
      <c r="E18" s="6">
        <v>2.0480000000000002E-2</v>
      </c>
      <c r="F18" s="6">
        <v>1.593E-2</v>
      </c>
      <c r="G18" s="6">
        <v>2.3019999999999999E-2</v>
      </c>
      <c r="H18" s="6">
        <v>1.5169999999999999E-2</v>
      </c>
      <c r="I18" s="6">
        <v>1.179E-2</v>
      </c>
      <c r="J18" s="6">
        <v>1.6879999999999999E-2</v>
      </c>
      <c r="K18" s="6">
        <v>1.248E-2</v>
      </c>
      <c r="L18" s="6">
        <v>1.6E-2</v>
      </c>
      <c r="M18" s="6">
        <v>1.626E-2</v>
      </c>
      <c r="N18" s="6">
        <v>1.278E-2</v>
      </c>
      <c r="O18" s="6">
        <v>1.7829999999999999E-2</v>
      </c>
      <c r="P18" s="6">
        <v>1.8319999999999999E-2</v>
      </c>
      <c r="Q18" s="6">
        <v>1.5869999999999999E-2</v>
      </c>
      <c r="R18" s="6">
        <v>1.375E-2</v>
      </c>
      <c r="S18" s="6">
        <v>1.413E-2</v>
      </c>
      <c r="T18" s="6">
        <v>1.8370000000000001E-2</v>
      </c>
      <c r="U18" s="6">
        <v>2.5229999999999999E-2</v>
      </c>
      <c r="V18" s="6">
        <v>1.9380000000000001E-2</v>
      </c>
      <c r="W18" s="6">
        <v>2.0830000000000001E-2</v>
      </c>
      <c r="X18" s="6">
        <v>1.7600000000000001E-2</v>
      </c>
      <c r="Y18" s="6">
        <v>1.457E-2</v>
      </c>
      <c r="Z18" s="6">
        <v>1.073E-2</v>
      </c>
      <c r="AA18" s="6">
        <v>1.5879999999999998E-2</v>
      </c>
      <c r="AB18" s="6">
        <v>2.0230000000000001E-2</v>
      </c>
      <c r="AC18" s="6">
        <v>1.142E-2</v>
      </c>
      <c r="AD18" s="6">
        <v>1.7319999999999999E-2</v>
      </c>
      <c r="AE18" s="6">
        <v>1.3299999999999999E-2</v>
      </c>
      <c r="AF18" s="6">
        <v>1.461E-2</v>
      </c>
      <c r="AG18" s="6">
        <v>1.7080000000000001E-2</v>
      </c>
      <c r="AH18" s="6">
        <v>1.5720000000000001E-2</v>
      </c>
      <c r="AI18" s="11">
        <f t="shared" si="0"/>
        <v>1.1305919139784948E-5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</row>
    <row r="19" spans="1:99" ht="16.5" x14ac:dyDescent="0.45">
      <c r="A19" s="2" t="s">
        <v>51</v>
      </c>
      <c r="B19" s="3">
        <v>20</v>
      </c>
      <c r="C19" s="2" t="s">
        <v>89</v>
      </c>
      <c r="D19" s="6">
        <v>3.5299999999999998E-2</v>
      </c>
      <c r="E19" s="6">
        <v>3.3459999999999997E-2</v>
      </c>
      <c r="F19" s="6">
        <v>3.5400000000000001E-2</v>
      </c>
      <c r="G19" s="6">
        <v>3.2960000000000003E-2</v>
      </c>
      <c r="H19" s="6">
        <v>2.7869999999999999E-2</v>
      </c>
      <c r="I19" s="6">
        <v>3.0439999999999998E-2</v>
      </c>
      <c r="J19" s="6">
        <v>4.1399999999999999E-2</v>
      </c>
      <c r="K19" s="6">
        <v>3.5740000000000001E-2</v>
      </c>
      <c r="L19" s="6">
        <v>3.4540000000000001E-2</v>
      </c>
      <c r="M19" s="6">
        <v>3.8670000000000003E-2</v>
      </c>
      <c r="N19" s="6">
        <v>3.7440000000000001E-2</v>
      </c>
      <c r="O19" s="6">
        <v>3.4270000000000002E-2</v>
      </c>
      <c r="P19" s="6">
        <v>3.2219999999999999E-2</v>
      </c>
      <c r="Q19" s="6">
        <v>3.209E-2</v>
      </c>
      <c r="R19" s="6">
        <v>3.5400000000000001E-2</v>
      </c>
      <c r="S19" s="6">
        <v>3.2960000000000003E-2</v>
      </c>
      <c r="T19" s="6">
        <v>3.2250000000000001E-2</v>
      </c>
      <c r="U19" s="6">
        <v>3.6249999999999998E-2</v>
      </c>
      <c r="V19" s="6">
        <v>3.5349999999999999E-2</v>
      </c>
      <c r="W19" s="6">
        <v>3.1649999999999998E-2</v>
      </c>
      <c r="X19" s="6">
        <v>3.4160000000000003E-2</v>
      </c>
      <c r="Y19" s="6">
        <v>3.603E-2</v>
      </c>
      <c r="Z19" s="6">
        <v>3.6990000000000002E-2</v>
      </c>
      <c r="AA19" s="6">
        <v>4.0370000000000003E-2</v>
      </c>
      <c r="AB19" s="6">
        <v>3.2710000000000003E-2</v>
      </c>
      <c r="AC19" s="6">
        <v>3.243E-2</v>
      </c>
      <c r="AD19" s="6">
        <v>3.3050000000000003E-2</v>
      </c>
      <c r="AE19" s="6">
        <v>3.5490000000000001E-2</v>
      </c>
      <c r="AF19" s="6">
        <v>3.9129999999999998E-2</v>
      </c>
      <c r="AG19" s="6">
        <v>3.7560000000000003E-2</v>
      </c>
      <c r="AH19" s="6">
        <v>3.2190000000000003E-2</v>
      </c>
      <c r="AI19" s="11">
        <f t="shared" si="0"/>
        <v>8.6763313978494628E-6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</row>
    <row r="20" spans="1:99" ht="16.5" x14ac:dyDescent="0.45">
      <c r="A20" s="2" t="s">
        <v>52</v>
      </c>
      <c r="B20" s="3">
        <v>20</v>
      </c>
      <c r="C20" s="2" t="s">
        <v>90</v>
      </c>
      <c r="D20" s="6">
        <v>5.0529999999999999E-2</v>
      </c>
      <c r="E20" s="6">
        <v>4.4170000000000001E-2</v>
      </c>
      <c r="F20" s="6">
        <v>4.7489999999999997E-2</v>
      </c>
      <c r="G20" s="6">
        <v>4.8489999999999998E-2</v>
      </c>
      <c r="H20" s="6">
        <v>4.3909999999999998E-2</v>
      </c>
      <c r="I20" s="6">
        <v>4.6469999999999997E-2</v>
      </c>
      <c r="J20" s="6">
        <v>5.4120000000000001E-2</v>
      </c>
      <c r="K20" s="6">
        <v>4.0770000000000001E-2</v>
      </c>
      <c r="L20" s="6">
        <v>4.2009999999999999E-2</v>
      </c>
      <c r="M20" s="6">
        <v>4.4339999999999997E-2</v>
      </c>
      <c r="N20" s="6">
        <v>4.6809999999999997E-2</v>
      </c>
      <c r="O20" s="6">
        <v>5.9700000000000003E-2</v>
      </c>
      <c r="P20" s="6">
        <v>4.929E-2</v>
      </c>
      <c r="Q20" s="6">
        <v>4.7800000000000002E-2</v>
      </c>
      <c r="R20" s="6">
        <v>6.028E-2</v>
      </c>
      <c r="S20" s="6">
        <v>5.2760000000000001E-2</v>
      </c>
      <c r="T20" s="6">
        <v>5.9900000000000002E-2</v>
      </c>
      <c r="U20" s="6">
        <v>5.6419999999999998E-2</v>
      </c>
      <c r="V20" s="6">
        <v>5.0029999999999998E-2</v>
      </c>
      <c r="W20" s="6">
        <v>4.7629999999999999E-2</v>
      </c>
      <c r="X20" s="6">
        <v>5.6239999999999998E-2</v>
      </c>
      <c r="Y20" s="6">
        <v>7.1959999999999996E-2</v>
      </c>
      <c r="Z20" s="6">
        <v>6.3630000000000006E-2</v>
      </c>
      <c r="AA20" s="6">
        <v>5.3870000000000001E-2</v>
      </c>
      <c r="AB20" s="6">
        <v>4.1939999999999998E-2</v>
      </c>
      <c r="AC20" s="6">
        <v>4.4400000000000002E-2</v>
      </c>
      <c r="AD20" s="6">
        <v>5.5809999999999998E-2</v>
      </c>
      <c r="AE20" s="6">
        <v>5.4129999999999998E-2</v>
      </c>
      <c r="AF20" s="6">
        <v>6.5180000000000002E-2</v>
      </c>
      <c r="AG20" s="6">
        <v>5.6090000000000001E-2</v>
      </c>
      <c r="AH20" s="6">
        <v>4.265E-2</v>
      </c>
      <c r="AI20" s="11">
        <f t="shared" si="0"/>
        <v>5.9064045806451564E-5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</row>
    <row r="21" spans="1:99" ht="16.5" x14ac:dyDescent="0.45">
      <c r="A21" s="2" t="s">
        <v>53</v>
      </c>
      <c r="B21" s="3">
        <v>20</v>
      </c>
      <c r="C21" s="2" t="s">
        <v>91</v>
      </c>
      <c r="D21" s="6">
        <v>3.925E-2</v>
      </c>
      <c r="E21" s="6">
        <v>3.9070000000000001E-2</v>
      </c>
      <c r="F21" s="6">
        <v>4.0349999999999997E-2</v>
      </c>
      <c r="G21" s="6">
        <v>3.3270000000000001E-2</v>
      </c>
      <c r="H21" s="6">
        <v>3.6380000000000003E-2</v>
      </c>
      <c r="I21" s="6">
        <v>3.6409999999999998E-2</v>
      </c>
      <c r="J21" s="6">
        <v>4.2869999999999998E-2</v>
      </c>
      <c r="K21" s="6">
        <v>4.7039999999999998E-2</v>
      </c>
      <c r="L21" s="6">
        <v>4.1480000000000003E-2</v>
      </c>
      <c r="M21" s="6">
        <v>4.2169999999999999E-2</v>
      </c>
      <c r="N21" s="6">
        <v>3.8920000000000003E-2</v>
      </c>
      <c r="O21" s="6">
        <v>4.0399999999999998E-2</v>
      </c>
      <c r="P21" s="6">
        <v>3.7670000000000002E-2</v>
      </c>
      <c r="Q21" s="6">
        <v>3.7969999999999997E-2</v>
      </c>
      <c r="R21" s="6">
        <v>3.9600000000000003E-2</v>
      </c>
      <c r="S21" s="6">
        <v>4.2349999999999999E-2</v>
      </c>
      <c r="T21" s="6">
        <v>4.0599999999999997E-2</v>
      </c>
      <c r="U21" s="6">
        <v>3.9350000000000003E-2</v>
      </c>
      <c r="V21" s="6">
        <v>3.5619999999999999E-2</v>
      </c>
      <c r="W21" s="6">
        <v>4.2090000000000002E-2</v>
      </c>
      <c r="X21" s="6">
        <v>4.4569999999999999E-2</v>
      </c>
      <c r="Y21" s="6">
        <v>4.1160000000000002E-2</v>
      </c>
      <c r="Z21" s="6">
        <v>3.9969999999999999E-2</v>
      </c>
      <c r="AA21" s="6">
        <v>4.4650000000000002E-2</v>
      </c>
      <c r="AB21" s="6">
        <v>3.107E-2</v>
      </c>
      <c r="AC21" s="6">
        <v>3.3930000000000002E-2</v>
      </c>
      <c r="AD21" s="6">
        <v>4.3959999999999999E-2</v>
      </c>
      <c r="AE21" s="6">
        <v>4.4859999999999997E-2</v>
      </c>
      <c r="AF21" s="6">
        <v>5.1290000000000002E-2</v>
      </c>
      <c r="AG21" s="6">
        <v>4.333E-2</v>
      </c>
      <c r="AH21" s="6">
        <v>3.687E-2</v>
      </c>
      <c r="AI21" s="11">
        <f t="shared" si="0"/>
        <v>1.7472665806451616E-5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</row>
    <row r="22" spans="1:99" ht="16.5" x14ac:dyDescent="0.45">
      <c r="A22" s="2" t="s">
        <v>54</v>
      </c>
      <c r="B22" s="3">
        <v>20</v>
      </c>
      <c r="C22" s="2" t="s">
        <v>92</v>
      </c>
      <c r="D22" s="6">
        <v>3.4009999999999999E-2</v>
      </c>
      <c r="E22" s="6">
        <v>4.6129999999999997E-2</v>
      </c>
      <c r="F22" s="6">
        <v>4.3830000000000001E-2</v>
      </c>
      <c r="G22" s="6">
        <v>3.7870000000000001E-2</v>
      </c>
      <c r="H22" s="6">
        <v>3.2399999999999998E-2</v>
      </c>
      <c r="I22" s="6">
        <v>3.3750000000000002E-2</v>
      </c>
      <c r="J22" s="6">
        <v>5.5030000000000003E-2</v>
      </c>
      <c r="K22" s="6">
        <v>4.7480000000000001E-2</v>
      </c>
      <c r="L22" s="6">
        <v>4.5109999999999997E-2</v>
      </c>
      <c r="M22" s="6">
        <v>4.011E-2</v>
      </c>
      <c r="N22" s="6">
        <v>3.9440000000000003E-2</v>
      </c>
      <c r="O22" s="6">
        <v>4.4889999999999999E-2</v>
      </c>
      <c r="P22" s="6">
        <v>4.5339999999999998E-2</v>
      </c>
      <c r="Q22" s="6">
        <v>4.428E-2</v>
      </c>
      <c r="R22" s="6">
        <v>4.7359999999999999E-2</v>
      </c>
      <c r="S22" s="6">
        <v>4.2849999999999999E-2</v>
      </c>
      <c r="T22" s="6">
        <v>5.0680000000000003E-2</v>
      </c>
      <c r="U22" s="6">
        <v>4.4350000000000001E-2</v>
      </c>
      <c r="V22" s="6">
        <v>4.2389999999999997E-2</v>
      </c>
      <c r="W22" s="6">
        <v>3.4569999999999997E-2</v>
      </c>
      <c r="X22" s="6">
        <v>4.0599999999999997E-2</v>
      </c>
      <c r="Y22" s="6">
        <v>4.2360000000000002E-2</v>
      </c>
      <c r="Z22" s="6">
        <v>5.2040000000000003E-2</v>
      </c>
      <c r="AA22" s="6">
        <v>4.3880000000000002E-2</v>
      </c>
      <c r="AB22" s="6">
        <v>3.322E-2</v>
      </c>
      <c r="AC22" s="6">
        <v>3.7900000000000003E-2</v>
      </c>
      <c r="AD22" s="6">
        <v>3.8260000000000002E-2</v>
      </c>
      <c r="AE22" s="6">
        <v>4.6589999999999999E-2</v>
      </c>
      <c r="AF22" s="6">
        <v>4.3839999999999997E-2</v>
      </c>
      <c r="AG22" s="6">
        <v>4.122E-2</v>
      </c>
      <c r="AH22" s="6">
        <v>4.4690000000000001E-2</v>
      </c>
      <c r="AI22" s="11">
        <f t="shared" si="0"/>
        <v>3.0379002580645158E-5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</row>
    <row r="23" spans="1:99" ht="16.5" x14ac:dyDescent="0.45">
      <c r="A23" s="2" t="s">
        <v>55</v>
      </c>
      <c r="B23" s="3">
        <v>20</v>
      </c>
      <c r="C23" s="2" t="s">
        <v>93</v>
      </c>
      <c r="D23" s="6">
        <v>3.7139999999999999E-2</v>
      </c>
      <c r="E23" s="6">
        <v>3.4279999999999998E-2</v>
      </c>
      <c r="F23" s="6">
        <v>4.0550000000000003E-2</v>
      </c>
      <c r="G23" s="6">
        <v>3.7449999999999997E-2</v>
      </c>
      <c r="H23" s="6">
        <v>3.4840000000000003E-2</v>
      </c>
      <c r="I23" s="6">
        <v>3.56E-2</v>
      </c>
      <c r="J23" s="6">
        <v>3.7769999999999998E-2</v>
      </c>
      <c r="K23" s="6">
        <v>3.6150000000000002E-2</v>
      </c>
      <c r="L23" s="6">
        <v>4.1399999999999999E-2</v>
      </c>
      <c r="M23" s="6">
        <v>3.6170000000000001E-2</v>
      </c>
      <c r="N23" s="6">
        <v>3.6630000000000003E-2</v>
      </c>
      <c r="O23" s="6">
        <v>3.9140000000000001E-2</v>
      </c>
      <c r="P23" s="6">
        <v>3.5529999999999999E-2</v>
      </c>
      <c r="Q23" s="6">
        <v>3.7810000000000003E-2</v>
      </c>
      <c r="R23" s="6">
        <v>3.7760000000000002E-2</v>
      </c>
      <c r="S23" s="6">
        <v>3.918E-2</v>
      </c>
      <c r="T23" s="6">
        <v>4.0980000000000003E-2</v>
      </c>
      <c r="U23" s="6">
        <v>4.172E-2</v>
      </c>
      <c r="V23" s="6">
        <v>3.5799999999999998E-2</v>
      </c>
      <c r="W23" s="6">
        <v>3.1449999999999999E-2</v>
      </c>
      <c r="X23" s="6">
        <v>3.2199999999999999E-2</v>
      </c>
      <c r="Y23" s="6">
        <v>3.909E-2</v>
      </c>
      <c r="Z23" s="6">
        <v>3.6119999999999999E-2</v>
      </c>
      <c r="AA23" s="6">
        <v>3.5589999999999997E-2</v>
      </c>
      <c r="AB23" s="6">
        <v>3.7510000000000002E-2</v>
      </c>
      <c r="AC23" s="6">
        <v>3.058E-2</v>
      </c>
      <c r="AD23" s="6">
        <v>3.3309999999999999E-2</v>
      </c>
      <c r="AE23" s="6">
        <v>3.3550000000000003E-2</v>
      </c>
      <c r="AF23" s="6">
        <v>4.4330000000000001E-2</v>
      </c>
      <c r="AG23" s="6">
        <v>3.7229999999999999E-2</v>
      </c>
      <c r="AH23" s="6">
        <v>3.789E-2</v>
      </c>
      <c r="AI23" s="11">
        <f t="shared" si="0"/>
        <v>9.4337997849462403E-6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</row>
    <row r="24" spans="1:99" ht="16.5" x14ac:dyDescent="0.45">
      <c r="A24" s="2" t="s">
        <v>56</v>
      </c>
      <c r="B24" s="3">
        <v>40</v>
      </c>
      <c r="C24" s="2" t="s">
        <v>92</v>
      </c>
      <c r="D24" s="6">
        <v>6.1980000000000004E-3</v>
      </c>
      <c r="E24" s="6">
        <v>6.7219999999999997E-3</v>
      </c>
      <c r="F24" s="6">
        <v>7.0210000000000003E-3</v>
      </c>
      <c r="G24" s="6">
        <v>5.9610000000000002E-3</v>
      </c>
      <c r="H24" s="6">
        <v>4.0099999999999997E-3</v>
      </c>
      <c r="I24" s="6">
        <v>5.0990000000000002E-3</v>
      </c>
      <c r="J24" s="6">
        <v>8.5920000000000007E-3</v>
      </c>
      <c r="K24" s="6">
        <v>6.5820000000000002E-3</v>
      </c>
      <c r="L24" s="6">
        <v>5.398E-3</v>
      </c>
      <c r="M24" s="6">
        <v>4.3759999999999997E-3</v>
      </c>
      <c r="N24" s="6">
        <v>5.7819999999999998E-3</v>
      </c>
      <c r="O24" s="6">
        <v>7.7609999999999997E-3</v>
      </c>
      <c r="P24" s="6">
        <v>6.8979999999999996E-3</v>
      </c>
      <c r="Q24" s="6">
        <v>6.5640000000000004E-3</v>
      </c>
      <c r="R24" s="6">
        <v>8.9189999999999998E-3</v>
      </c>
      <c r="S24" s="6">
        <v>6.7990000000000004E-3</v>
      </c>
      <c r="T24" s="6">
        <v>8.4159999999999999E-3</v>
      </c>
      <c r="U24" s="6">
        <v>7.4729999999999996E-3</v>
      </c>
      <c r="V24" s="6">
        <v>5.2430000000000003E-3</v>
      </c>
      <c r="W24" s="6">
        <v>6.705E-3</v>
      </c>
      <c r="X24" s="6">
        <v>4.6779999999999999E-3</v>
      </c>
      <c r="Y24" s="6">
        <v>7.6639999999999998E-3</v>
      </c>
      <c r="Z24" s="6">
        <v>3.8059999999999999E-3</v>
      </c>
      <c r="AA24" s="6">
        <v>4.2719999999999998E-3</v>
      </c>
      <c r="AB24" s="6">
        <v>2.8779999999999999E-3</v>
      </c>
      <c r="AC24" s="6">
        <v>4.0340000000000003E-3</v>
      </c>
      <c r="AD24" s="6">
        <v>6.3800000000000003E-3</v>
      </c>
      <c r="AE24" s="6">
        <v>7.1840000000000003E-3</v>
      </c>
      <c r="AF24" s="6">
        <v>4.0480000000000004E-3</v>
      </c>
      <c r="AG24" s="6">
        <v>6.8100000000000001E-3</v>
      </c>
      <c r="AH24" s="6">
        <v>5.1269999999999996E-3</v>
      </c>
      <c r="AI24" s="11">
        <f t="shared" si="0"/>
        <v>2.3860696064516134E-6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</row>
    <row r="25" spans="1:99" ht="16.5" x14ac:dyDescent="0.45">
      <c r="A25" s="2" t="s">
        <v>57</v>
      </c>
      <c r="B25" s="3">
        <v>20</v>
      </c>
      <c r="C25" s="2" t="s">
        <v>91</v>
      </c>
      <c r="D25" s="6">
        <v>4.8340000000000001E-2</v>
      </c>
      <c r="E25" s="6">
        <v>5.5169999999999997E-2</v>
      </c>
      <c r="F25" s="6">
        <v>5.6529999999999997E-2</v>
      </c>
      <c r="G25" s="6">
        <v>4.6530000000000002E-2</v>
      </c>
      <c r="H25" s="6">
        <v>5.1060000000000001E-2</v>
      </c>
      <c r="I25" s="6">
        <v>4.8370000000000003E-2</v>
      </c>
      <c r="J25" s="6">
        <v>5.1970000000000002E-2</v>
      </c>
      <c r="K25" s="6">
        <v>4.6929999999999999E-2</v>
      </c>
      <c r="L25" s="6">
        <v>4.614E-2</v>
      </c>
      <c r="M25" s="6">
        <v>4.7759999999999997E-2</v>
      </c>
      <c r="N25" s="6">
        <v>5.6610000000000001E-2</v>
      </c>
      <c r="O25" s="6">
        <v>5.1769999999999997E-2</v>
      </c>
      <c r="P25" s="6">
        <v>5.867E-2</v>
      </c>
      <c r="Q25" s="6">
        <v>4.632E-2</v>
      </c>
      <c r="R25" s="6">
        <v>5.4989999999999997E-2</v>
      </c>
      <c r="S25" s="6">
        <v>4.6600000000000003E-2</v>
      </c>
      <c r="T25" s="6">
        <v>5.1400000000000001E-2</v>
      </c>
      <c r="U25" s="6">
        <v>5.323E-2</v>
      </c>
      <c r="V25" s="6">
        <v>5.04E-2</v>
      </c>
      <c r="W25" s="6">
        <v>4.8599999999999997E-2</v>
      </c>
      <c r="X25" s="6">
        <v>5.2569999999999999E-2</v>
      </c>
      <c r="Y25" s="6">
        <v>5.5059999999999998E-2</v>
      </c>
      <c r="Z25" s="6">
        <v>5.3339999999999999E-2</v>
      </c>
      <c r="AA25" s="6">
        <v>5.0139999999999997E-2</v>
      </c>
      <c r="AB25" s="6">
        <v>4.3389999999999998E-2</v>
      </c>
      <c r="AC25" s="6">
        <v>4.6289999999999998E-2</v>
      </c>
      <c r="AD25" s="6">
        <v>5.2299999999999999E-2</v>
      </c>
      <c r="AE25" s="6">
        <v>5.4219999999999997E-2</v>
      </c>
      <c r="AF25" s="6">
        <v>4.5510000000000002E-2</v>
      </c>
      <c r="AG25" s="6">
        <v>5.79E-2</v>
      </c>
      <c r="AH25" s="6">
        <v>5.3080000000000002E-2</v>
      </c>
      <c r="AI25" s="11">
        <f t="shared" si="0"/>
        <v>1.6409757849462362E-5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</row>
    <row r="26" spans="1:99" ht="16.5" x14ac:dyDescent="0.45">
      <c r="A26" s="2" t="s">
        <v>58</v>
      </c>
      <c r="B26" s="3">
        <v>20</v>
      </c>
      <c r="C26" s="2" t="s">
        <v>94</v>
      </c>
      <c r="D26" s="6">
        <v>0.12690000000000001</v>
      </c>
      <c r="E26" s="6">
        <v>0.1237</v>
      </c>
      <c r="F26" s="6">
        <v>0.1125</v>
      </c>
      <c r="G26" s="6">
        <v>0.10680000000000001</v>
      </c>
      <c r="H26" s="6">
        <v>8.9520000000000002E-2</v>
      </c>
      <c r="I26" s="6">
        <v>9.3270000000000006E-2</v>
      </c>
      <c r="J26" s="6">
        <v>9.2979999999999993E-2</v>
      </c>
      <c r="K26" s="6">
        <v>0.1201</v>
      </c>
      <c r="L26" s="6">
        <v>0.10050000000000001</v>
      </c>
      <c r="M26" s="6">
        <v>0.12479999999999999</v>
      </c>
      <c r="N26" s="6">
        <v>0.10780000000000001</v>
      </c>
      <c r="O26" s="6">
        <v>0.12130000000000001</v>
      </c>
      <c r="P26" s="6">
        <v>0.1201</v>
      </c>
      <c r="Q26" s="6">
        <v>0.11700000000000001</v>
      </c>
      <c r="R26" s="6">
        <v>9.8110000000000003E-2</v>
      </c>
      <c r="S26" s="6">
        <v>0.1148</v>
      </c>
      <c r="T26" s="6">
        <v>0.1174</v>
      </c>
      <c r="U26" s="6">
        <v>0.11020000000000001</v>
      </c>
      <c r="V26" s="6">
        <v>0.11459999999999999</v>
      </c>
      <c r="W26" s="6">
        <v>0.1045</v>
      </c>
      <c r="X26" s="6">
        <v>0.105</v>
      </c>
      <c r="Y26" s="6">
        <v>0.1099</v>
      </c>
      <c r="Z26" s="6">
        <v>0.1216</v>
      </c>
      <c r="AA26" s="6">
        <v>8.8209999999999997E-2</v>
      </c>
      <c r="AB26" s="6">
        <v>9.4270000000000007E-2</v>
      </c>
      <c r="AC26" s="6">
        <v>8.3900000000000002E-2</v>
      </c>
      <c r="AD26" s="6">
        <v>0.1232</v>
      </c>
      <c r="AE26" s="6">
        <v>0.1152</v>
      </c>
      <c r="AF26" s="6">
        <v>0.1409</v>
      </c>
      <c r="AG26" s="6">
        <v>0.114</v>
      </c>
      <c r="AH26" s="6">
        <v>0.10539999999999999</v>
      </c>
      <c r="AI26" s="11">
        <f t="shared" si="0"/>
        <v>1.7327380129032456E-4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</row>
    <row r="27" spans="1:99" ht="16.5" x14ac:dyDescent="0.45">
      <c r="A27" s="2" t="s">
        <v>59</v>
      </c>
      <c r="B27" s="3">
        <v>20</v>
      </c>
      <c r="C27" s="2" t="s">
        <v>95</v>
      </c>
      <c r="D27" s="6">
        <v>5.6980000000000003E-2</v>
      </c>
      <c r="E27" s="6">
        <v>0.1017</v>
      </c>
      <c r="F27" s="6">
        <v>7.3469999999999994E-2</v>
      </c>
      <c r="G27" s="6">
        <v>8.8010000000000005E-2</v>
      </c>
      <c r="H27" s="6">
        <v>9.9940000000000001E-2</v>
      </c>
      <c r="I27" s="6">
        <v>6.5890000000000004E-2</v>
      </c>
      <c r="J27" s="6">
        <v>8.8870000000000005E-2</v>
      </c>
      <c r="K27" s="6">
        <v>6.5549999999999997E-2</v>
      </c>
      <c r="L27" s="6">
        <v>8.5290000000000005E-2</v>
      </c>
      <c r="M27" s="6">
        <v>8.0610000000000001E-2</v>
      </c>
      <c r="N27" s="6">
        <v>0.10299999999999999</v>
      </c>
      <c r="O27" s="6">
        <v>7.6100000000000001E-2</v>
      </c>
      <c r="P27" s="6">
        <v>7.8359999999999999E-2</v>
      </c>
      <c r="Q27" s="6">
        <v>7.2359999999999994E-2</v>
      </c>
      <c r="R27" s="6">
        <v>5.8369999999999998E-2</v>
      </c>
      <c r="S27" s="6">
        <v>9.0249999999999997E-2</v>
      </c>
      <c r="T27" s="6">
        <v>0.10349999999999999</v>
      </c>
      <c r="U27" s="6">
        <v>8.9050000000000004E-2</v>
      </c>
      <c r="V27" s="6">
        <v>7.6749999999999999E-2</v>
      </c>
      <c r="W27" s="6">
        <v>6.9559999999999997E-2</v>
      </c>
      <c r="X27" s="6">
        <v>6.9330000000000003E-2</v>
      </c>
      <c r="Y27" s="6">
        <v>8.0600000000000005E-2</v>
      </c>
      <c r="Z27" s="6">
        <v>6.4100000000000004E-2</v>
      </c>
      <c r="AA27" s="6">
        <v>6.9559999999999997E-2</v>
      </c>
      <c r="AB27" s="6">
        <v>0.106</v>
      </c>
      <c r="AC27" s="6">
        <v>8.9440000000000006E-2</v>
      </c>
      <c r="AD27" s="6">
        <v>7.739E-2</v>
      </c>
      <c r="AE27" s="6">
        <v>7.4759999999999993E-2</v>
      </c>
      <c r="AF27" s="6">
        <v>9.0990000000000001E-2</v>
      </c>
      <c r="AG27" s="6">
        <v>7.7960000000000002E-2</v>
      </c>
      <c r="AH27" s="6">
        <v>4.7780000000000003E-2</v>
      </c>
      <c r="AI27" s="11">
        <f t="shared" si="0"/>
        <v>2.129395369892447E-4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</row>
    <row r="28" spans="1:99" ht="16.5" x14ac:dyDescent="0.45">
      <c r="A28" s="2" t="s">
        <v>60</v>
      </c>
      <c r="B28" s="3">
        <v>40</v>
      </c>
      <c r="C28" s="2" t="s">
        <v>84</v>
      </c>
      <c r="D28" s="6">
        <v>0.2074</v>
      </c>
      <c r="E28" s="6">
        <v>0.26190000000000002</v>
      </c>
      <c r="F28" s="6">
        <v>0.2286</v>
      </c>
      <c r="G28" s="6">
        <v>0.2361</v>
      </c>
      <c r="H28" s="6">
        <v>0.1883</v>
      </c>
      <c r="I28" s="6">
        <v>0.23119999999999999</v>
      </c>
      <c r="J28" s="6">
        <v>0.25119999999999998</v>
      </c>
      <c r="K28" s="6">
        <v>0.23169999999999999</v>
      </c>
      <c r="L28" s="6">
        <v>0.26240000000000002</v>
      </c>
      <c r="M28" s="6">
        <v>0.27789999999999998</v>
      </c>
      <c r="N28" s="6">
        <v>0.2301</v>
      </c>
      <c r="O28" s="6">
        <v>0.2223</v>
      </c>
      <c r="P28" s="6">
        <v>0.25459999999999999</v>
      </c>
      <c r="Q28" s="6">
        <v>0.21590000000000001</v>
      </c>
      <c r="R28" s="6">
        <v>0.21460000000000001</v>
      </c>
      <c r="S28" s="6">
        <v>0.22869999999999999</v>
      </c>
      <c r="T28" s="6">
        <v>0.2384</v>
      </c>
      <c r="U28" s="6">
        <v>0.25009999999999999</v>
      </c>
      <c r="V28" s="6">
        <v>0.25569999999999998</v>
      </c>
      <c r="W28" s="6">
        <v>0.22770000000000001</v>
      </c>
      <c r="X28" s="6">
        <v>0.20039999999999999</v>
      </c>
      <c r="Y28" s="6">
        <v>0.2089</v>
      </c>
      <c r="Z28" s="6">
        <v>0.22720000000000001</v>
      </c>
      <c r="AA28" s="6">
        <v>0.20669999999999999</v>
      </c>
      <c r="AB28" s="6">
        <v>0.2364</v>
      </c>
      <c r="AC28" s="6">
        <v>0.22889999999999999</v>
      </c>
      <c r="AD28" s="6">
        <v>0.25519999999999998</v>
      </c>
      <c r="AE28" s="6">
        <v>0.25740000000000002</v>
      </c>
      <c r="AF28" s="6">
        <v>0.2697</v>
      </c>
      <c r="AG28" s="6">
        <v>0.2341</v>
      </c>
      <c r="AH28" s="6">
        <v>0.23230000000000001</v>
      </c>
      <c r="AI28" s="11">
        <f t="shared" si="0"/>
        <v>4.531549462365591E-4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</row>
    <row r="29" spans="1:99" ht="16.5" x14ac:dyDescent="0.45">
      <c r="A29" s="2" t="s">
        <v>61</v>
      </c>
      <c r="B29" s="3">
        <v>20</v>
      </c>
      <c r="C29" s="2" t="s">
        <v>86</v>
      </c>
      <c r="D29" s="6">
        <v>0.1787</v>
      </c>
      <c r="E29" s="6">
        <v>0.1973</v>
      </c>
      <c r="F29" s="6">
        <v>0.16200000000000001</v>
      </c>
      <c r="G29" s="6">
        <v>0.1888</v>
      </c>
      <c r="H29" s="6">
        <v>0.1552</v>
      </c>
      <c r="I29" s="6">
        <v>0.1404</v>
      </c>
      <c r="J29" s="6">
        <v>0.17960000000000001</v>
      </c>
      <c r="K29" s="6">
        <v>0.17080000000000001</v>
      </c>
      <c r="L29" s="6">
        <v>0.16919999999999999</v>
      </c>
      <c r="M29" s="6">
        <v>0.19109999999999999</v>
      </c>
      <c r="N29" s="6">
        <v>0.158</v>
      </c>
      <c r="O29" s="6">
        <v>0.152</v>
      </c>
      <c r="P29" s="6">
        <v>0.18579999999999999</v>
      </c>
      <c r="Q29" s="6">
        <v>0.17330000000000001</v>
      </c>
      <c r="R29" s="6">
        <v>0.1825</v>
      </c>
      <c r="S29" s="6">
        <v>0.1822</v>
      </c>
      <c r="T29" s="6">
        <v>0.18129999999999999</v>
      </c>
      <c r="U29" s="6">
        <v>0.19159999999999999</v>
      </c>
      <c r="V29" s="6">
        <v>0.18290000000000001</v>
      </c>
      <c r="W29" s="6">
        <v>0.18290000000000001</v>
      </c>
      <c r="X29" s="6">
        <v>0.17699999999999999</v>
      </c>
      <c r="Y29" s="6">
        <v>0.18559999999999999</v>
      </c>
      <c r="Z29" s="6">
        <v>0.19070000000000001</v>
      </c>
      <c r="AA29" s="6">
        <v>0.19159999999999999</v>
      </c>
      <c r="AB29" s="6">
        <v>0.1394</v>
      </c>
      <c r="AC29" s="6">
        <v>0.17580000000000001</v>
      </c>
      <c r="AD29" s="6">
        <v>0.20619999999999999</v>
      </c>
      <c r="AE29" s="6">
        <v>0.18759999999999999</v>
      </c>
      <c r="AF29" s="6">
        <v>0.21460000000000001</v>
      </c>
      <c r="AG29" s="6">
        <v>0.18740000000000001</v>
      </c>
      <c r="AH29" s="6">
        <v>0.16370000000000001</v>
      </c>
      <c r="AI29" s="11">
        <f t="shared" si="0"/>
        <v>2.947102580645161E-4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</row>
    <row r="30" spans="1:99" ht="16.5" x14ac:dyDescent="0.45">
      <c r="A30" s="2" t="s">
        <v>62</v>
      </c>
      <c r="B30" s="3">
        <v>20</v>
      </c>
      <c r="C30" s="2" t="s">
        <v>85</v>
      </c>
      <c r="D30" s="6">
        <v>5.7169999999999999E-2</v>
      </c>
      <c r="E30" s="6">
        <v>7.5020000000000003E-2</v>
      </c>
      <c r="F30" s="6">
        <v>8.2919999999999994E-2</v>
      </c>
      <c r="G30" s="6">
        <v>6.0290000000000003E-2</v>
      </c>
      <c r="H30" s="6">
        <v>5.561E-2</v>
      </c>
      <c r="I30" s="6">
        <v>6.7629999999999996E-2</v>
      </c>
      <c r="J30" s="6">
        <v>7.5459999999999999E-2</v>
      </c>
      <c r="K30" s="6">
        <v>7.3300000000000004E-2</v>
      </c>
      <c r="L30" s="6">
        <v>6.4219999999999999E-2</v>
      </c>
      <c r="M30" s="6">
        <v>7.5889999999999999E-2</v>
      </c>
      <c r="N30" s="6">
        <v>7.1760000000000004E-2</v>
      </c>
      <c r="O30" s="6">
        <v>7.2989999999999999E-2</v>
      </c>
      <c r="P30" s="6">
        <v>7.9339999999999994E-2</v>
      </c>
      <c r="Q30" s="6">
        <v>6.9440000000000002E-2</v>
      </c>
      <c r="R30" s="6">
        <v>7.8210000000000002E-2</v>
      </c>
      <c r="S30" s="6">
        <v>7.2359999999999994E-2</v>
      </c>
      <c r="T30" s="6">
        <v>8.6230000000000001E-2</v>
      </c>
      <c r="U30" s="6">
        <v>5.8770000000000003E-2</v>
      </c>
      <c r="V30" s="6">
        <v>7.4249999999999997E-2</v>
      </c>
      <c r="W30" s="6">
        <v>6.1890000000000001E-2</v>
      </c>
      <c r="X30" s="6">
        <v>6.2149999999999997E-2</v>
      </c>
      <c r="Y30" s="6">
        <v>7.059E-2</v>
      </c>
      <c r="Z30" s="6">
        <v>8.0180000000000001E-2</v>
      </c>
      <c r="AA30" s="6">
        <v>6.9559999999999997E-2</v>
      </c>
      <c r="AB30" s="6">
        <v>6.3339999999999994E-2</v>
      </c>
      <c r="AC30" s="6">
        <v>6.583E-2</v>
      </c>
      <c r="AD30" s="6">
        <v>6.8040000000000003E-2</v>
      </c>
      <c r="AE30" s="6">
        <v>6.6379999999999995E-2</v>
      </c>
      <c r="AF30" s="6">
        <v>6.343E-2</v>
      </c>
      <c r="AG30" s="6">
        <v>9.6379999999999993E-2</v>
      </c>
      <c r="AH30" s="6">
        <v>5.5050000000000002E-2</v>
      </c>
      <c r="AI30" s="11">
        <f t="shared" si="0"/>
        <v>8.7501798279571164E-5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</row>
    <row r="31" spans="1:99" ht="16.5" x14ac:dyDescent="0.45">
      <c r="A31" s="2" t="s">
        <v>63</v>
      </c>
      <c r="B31" s="3">
        <v>5</v>
      </c>
      <c r="C31" s="2" t="s">
        <v>84</v>
      </c>
      <c r="D31" s="6">
        <v>4.036E-2</v>
      </c>
      <c r="E31" s="6">
        <v>5.3699999999999998E-2</v>
      </c>
      <c r="F31" s="6">
        <v>4.2680000000000003E-2</v>
      </c>
      <c r="G31" s="6">
        <v>5.4600000000000003E-2</v>
      </c>
      <c r="H31" s="6">
        <v>3.6830000000000002E-2</v>
      </c>
      <c r="I31" s="6">
        <v>4.9349999999999998E-2</v>
      </c>
      <c r="J31" s="6">
        <v>4.972E-2</v>
      </c>
      <c r="K31" s="6">
        <v>5.0439999999999999E-2</v>
      </c>
      <c r="L31" s="6">
        <v>4.7800000000000002E-2</v>
      </c>
      <c r="M31" s="6">
        <v>4.9630000000000001E-2</v>
      </c>
      <c r="N31" s="6">
        <v>4.0590000000000001E-2</v>
      </c>
      <c r="O31" s="6">
        <v>4.1829999999999999E-2</v>
      </c>
      <c r="P31" s="6">
        <v>4.5629999999999997E-2</v>
      </c>
      <c r="Q31" s="6">
        <v>5.058E-2</v>
      </c>
      <c r="R31" s="6">
        <v>5.8389999999999997E-2</v>
      </c>
      <c r="S31" s="6">
        <v>4.061E-2</v>
      </c>
      <c r="T31" s="6">
        <v>5.0310000000000001E-2</v>
      </c>
      <c r="U31" s="6">
        <v>5.432E-2</v>
      </c>
      <c r="V31" s="6">
        <v>6.1789999999999998E-2</v>
      </c>
      <c r="W31" s="6">
        <v>4.0680000000000001E-2</v>
      </c>
      <c r="X31" s="6">
        <v>4.2549999999999998E-2</v>
      </c>
      <c r="Y31" s="6">
        <v>5.5980000000000002E-2</v>
      </c>
      <c r="Z31" s="6">
        <v>5.4760000000000003E-2</v>
      </c>
      <c r="AA31" s="6">
        <v>3.8330000000000003E-2</v>
      </c>
      <c r="AB31" s="6">
        <v>4.4990000000000002E-2</v>
      </c>
      <c r="AC31" s="6">
        <v>4.9099999999999998E-2</v>
      </c>
      <c r="AD31" s="6">
        <v>4.6859999999999999E-2</v>
      </c>
      <c r="AE31" s="6">
        <v>6.1109999999999998E-2</v>
      </c>
      <c r="AF31" s="6">
        <v>5.527E-2</v>
      </c>
      <c r="AG31" s="6">
        <v>5.8110000000000002E-2</v>
      </c>
      <c r="AH31" s="6">
        <v>4.1739999999999999E-2</v>
      </c>
      <c r="AI31" s="11">
        <f t="shared" si="0"/>
        <v>4.8476778494623652E-5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</row>
    <row r="32" spans="1:99" ht="16.5" x14ac:dyDescent="0.45">
      <c r="A32" s="2" t="s">
        <v>64</v>
      </c>
      <c r="B32" s="3">
        <v>100</v>
      </c>
      <c r="C32" s="2" t="s">
        <v>96</v>
      </c>
      <c r="D32" s="6">
        <v>0.1062</v>
      </c>
      <c r="E32" s="6">
        <v>0.1231</v>
      </c>
      <c r="F32" s="6">
        <v>0.1348</v>
      </c>
      <c r="G32" s="6">
        <v>0.10920000000000001</v>
      </c>
      <c r="H32" s="6">
        <v>8.7290000000000006E-2</v>
      </c>
      <c r="I32" s="6">
        <v>9.7600000000000006E-2</v>
      </c>
      <c r="J32" s="6">
        <v>0.1201</v>
      </c>
      <c r="K32" s="6">
        <v>0.1198</v>
      </c>
      <c r="L32" s="6">
        <v>0.108</v>
      </c>
      <c r="M32" s="6">
        <v>0.1197</v>
      </c>
      <c r="N32" s="6">
        <v>0.1101</v>
      </c>
      <c r="O32" s="6">
        <v>0.109</v>
      </c>
      <c r="P32" s="6">
        <v>0.11409999999999999</v>
      </c>
      <c r="Q32" s="6">
        <v>0.11119999999999999</v>
      </c>
      <c r="R32" s="6">
        <v>0.1221</v>
      </c>
      <c r="S32" s="6">
        <v>0.1187</v>
      </c>
      <c r="T32" s="6">
        <v>0.1222</v>
      </c>
      <c r="U32" s="6">
        <v>0.12230000000000001</v>
      </c>
      <c r="V32" s="6">
        <v>0.1191</v>
      </c>
      <c r="W32" s="6">
        <v>0.1048</v>
      </c>
      <c r="X32" s="6">
        <v>0.14349999999999999</v>
      </c>
      <c r="Y32" s="6">
        <v>0.2402</v>
      </c>
      <c r="Z32" s="6">
        <v>0.13819999999999999</v>
      </c>
      <c r="AA32" s="6">
        <v>0.13159999999999999</v>
      </c>
      <c r="AB32" s="6">
        <v>8.4779999999999994E-2</v>
      </c>
      <c r="AC32" s="6">
        <v>9.4219999999999998E-2</v>
      </c>
      <c r="AD32" s="6">
        <v>0.13200000000000001</v>
      </c>
      <c r="AE32" s="6">
        <v>0.1094</v>
      </c>
      <c r="AF32" s="6">
        <v>9.6360000000000001E-2</v>
      </c>
      <c r="AG32" s="6">
        <v>0.16189999999999999</v>
      </c>
      <c r="AH32" s="6">
        <v>0.1075</v>
      </c>
      <c r="AI32" s="11">
        <f t="shared" si="0"/>
        <v>7.6430337956989172E-4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</row>
    <row r="33" spans="1:99" ht="16.5" x14ac:dyDescent="0.45">
      <c r="A33" s="2" t="s">
        <v>65</v>
      </c>
      <c r="B33" s="3">
        <v>20</v>
      </c>
      <c r="C33" s="2" t="s">
        <v>97</v>
      </c>
      <c r="D33" s="6">
        <v>4.6850000000000003E-2</v>
      </c>
      <c r="E33" s="6">
        <v>5.049E-2</v>
      </c>
      <c r="F33" s="6">
        <v>5.5239999999999997E-2</v>
      </c>
      <c r="G33" s="6">
        <v>4.2840000000000003E-2</v>
      </c>
      <c r="H33" s="6">
        <v>4.53E-2</v>
      </c>
      <c r="I33" s="6">
        <v>3.4250000000000003E-2</v>
      </c>
      <c r="J33" s="6">
        <v>4.2009999999999999E-2</v>
      </c>
      <c r="K33" s="6">
        <v>4.1259999999999998E-2</v>
      </c>
      <c r="L33" s="6">
        <v>4.888E-2</v>
      </c>
      <c r="M33" s="6">
        <v>5.2569999999999999E-2</v>
      </c>
      <c r="N33" s="6">
        <v>4.2639999999999997E-2</v>
      </c>
      <c r="O33" s="6">
        <v>4.6489999999999997E-2</v>
      </c>
      <c r="P33" s="6">
        <v>5.0020000000000002E-2</v>
      </c>
      <c r="Q33" s="6">
        <v>5.006E-2</v>
      </c>
      <c r="R33" s="6">
        <v>4.8739999999999999E-2</v>
      </c>
      <c r="S33" s="6">
        <v>4.7559999999999998E-2</v>
      </c>
      <c r="T33" s="6">
        <v>4.5740000000000003E-2</v>
      </c>
      <c r="U33" s="6">
        <v>3.9699999999999999E-2</v>
      </c>
      <c r="V33" s="6">
        <v>4.3819999999999998E-2</v>
      </c>
      <c r="W33" s="6">
        <v>4.3639999999999998E-2</v>
      </c>
      <c r="X33" s="6">
        <v>4.3299999999999998E-2</v>
      </c>
      <c r="Y33" s="6">
        <v>4.2380000000000001E-2</v>
      </c>
      <c r="Z33" s="6">
        <v>4.6359999999999998E-2</v>
      </c>
      <c r="AA33" s="6">
        <v>4.2349999999999999E-2</v>
      </c>
      <c r="AB33" s="6">
        <v>4.8480000000000002E-2</v>
      </c>
      <c r="AC33" s="6">
        <v>4.6699999999999998E-2</v>
      </c>
      <c r="AD33" s="6">
        <v>4.7460000000000002E-2</v>
      </c>
      <c r="AE33" s="6">
        <v>4.3499999999999997E-2</v>
      </c>
      <c r="AF33" s="6">
        <v>6.0920000000000002E-2</v>
      </c>
      <c r="AG33" s="6">
        <v>4.9329999999999999E-2</v>
      </c>
      <c r="AH33" s="6">
        <v>4.5809999999999997E-2</v>
      </c>
      <c r="AI33" s="11">
        <f t="shared" si="0"/>
        <v>2.4300123225806455E-5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</row>
    <row r="34" spans="1:99" ht="16.5" x14ac:dyDescent="0.45">
      <c r="A34" s="2" t="s">
        <v>66</v>
      </c>
      <c r="B34" s="3">
        <v>20</v>
      </c>
      <c r="C34" s="2" t="s">
        <v>79</v>
      </c>
      <c r="D34" s="6">
        <v>7.2480000000000003E-2</v>
      </c>
      <c r="E34" s="6">
        <v>8.0680000000000002E-2</v>
      </c>
      <c r="F34" s="6">
        <v>6.7360000000000003E-2</v>
      </c>
      <c r="G34" s="6">
        <v>7.7009999999999995E-2</v>
      </c>
      <c r="H34" s="6">
        <v>6.3409999999999994E-2</v>
      </c>
      <c r="I34" s="6">
        <v>6.5240000000000006E-2</v>
      </c>
      <c r="J34" s="6">
        <v>7.8839999999999993E-2</v>
      </c>
      <c r="K34" s="6">
        <v>6.4780000000000004E-2</v>
      </c>
      <c r="L34" s="6">
        <v>6.5119999999999997E-2</v>
      </c>
      <c r="M34" s="6">
        <v>7.3959999999999998E-2</v>
      </c>
      <c r="N34" s="6">
        <v>5.7849999999999999E-2</v>
      </c>
      <c r="O34" s="6">
        <v>7.4719999999999995E-2</v>
      </c>
      <c r="P34" s="6">
        <v>6.9639999999999994E-2</v>
      </c>
      <c r="Q34" s="6">
        <v>6.9370000000000001E-2</v>
      </c>
      <c r="R34" s="6">
        <v>7.6009999999999994E-2</v>
      </c>
      <c r="S34" s="6">
        <v>9.0109999999999996E-2</v>
      </c>
      <c r="T34" s="6">
        <v>7.46E-2</v>
      </c>
      <c r="U34" s="6">
        <v>6.6479999999999997E-2</v>
      </c>
      <c r="V34" s="6">
        <v>6.8570000000000006E-2</v>
      </c>
      <c r="W34" s="6">
        <v>7.1639999999999995E-2</v>
      </c>
      <c r="X34" s="6">
        <v>6.6659999999999997E-2</v>
      </c>
      <c r="Y34" s="6">
        <v>8.2669999999999993E-2</v>
      </c>
      <c r="Z34" s="6">
        <v>7.5880000000000003E-2</v>
      </c>
      <c r="AA34" s="6">
        <v>6.2689999999999996E-2</v>
      </c>
      <c r="AB34" s="6">
        <v>6.1830000000000003E-2</v>
      </c>
      <c r="AC34" s="6">
        <v>6.2170000000000003E-2</v>
      </c>
      <c r="AD34" s="6">
        <v>7.4440000000000006E-2</v>
      </c>
      <c r="AE34" s="6">
        <v>6.5250000000000002E-2</v>
      </c>
      <c r="AF34" s="6">
        <v>6.9989999999999997E-2</v>
      </c>
      <c r="AG34" s="6">
        <v>9.8019999999999996E-2</v>
      </c>
      <c r="AH34" s="6">
        <v>5.8250000000000003E-2</v>
      </c>
      <c r="AI34" s="11">
        <f t="shared" si="0"/>
        <v>7.828653139784851E-5</v>
      </c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</row>
    <row r="35" spans="1:99" ht="16.5" x14ac:dyDescent="0.45">
      <c r="A35" s="2" t="s">
        <v>67</v>
      </c>
      <c r="B35" s="3">
        <v>20</v>
      </c>
      <c r="C35" s="2" t="s">
        <v>98</v>
      </c>
      <c r="D35" s="6">
        <v>0.14779999999999999</v>
      </c>
      <c r="E35" s="6">
        <v>0.1237</v>
      </c>
      <c r="F35" s="6">
        <v>0.18809999999999999</v>
      </c>
      <c r="G35" s="6">
        <v>0.11799999999999999</v>
      </c>
      <c r="H35" s="6">
        <v>0.14510000000000001</v>
      </c>
      <c r="I35" s="6">
        <v>0.1474</v>
      </c>
      <c r="J35" s="6">
        <v>0.19670000000000001</v>
      </c>
      <c r="K35" s="6">
        <v>0.11840000000000001</v>
      </c>
      <c r="L35" s="6">
        <v>0.1555</v>
      </c>
      <c r="M35" s="6">
        <v>0.14799999999999999</v>
      </c>
      <c r="N35" s="6">
        <v>0.2235</v>
      </c>
      <c r="O35" s="6">
        <v>0.13800000000000001</v>
      </c>
      <c r="P35" s="6">
        <v>0.16200000000000001</v>
      </c>
      <c r="Q35" s="6">
        <v>0.1285</v>
      </c>
      <c r="R35" s="6">
        <v>0.1336</v>
      </c>
      <c r="S35" s="6">
        <v>0.17960000000000001</v>
      </c>
      <c r="T35" s="6">
        <v>0.1721</v>
      </c>
      <c r="U35" s="6">
        <v>0.1104</v>
      </c>
      <c r="V35" s="6">
        <v>0.1787</v>
      </c>
      <c r="W35" s="6">
        <v>0.12520000000000001</v>
      </c>
      <c r="X35" s="6">
        <v>0.1787</v>
      </c>
      <c r="Y35" s="6">
        <v>0.16289999999999999</v>
      </c>
      <c r="Z35" s="6">
        <v>0.1336</v>
      </c>
      <c r="AA35" s="6">
        <v>0.2006</v>
      </c>
      <c r="AB35" s="6">
        <v>0.1502</v>
      </c>
      <c r="AC35" s="6">
        <v>0.1133</v>
      </c>
      <c r="AD35" s="6">
        <v>0.23419999999999999</v>
      </c>
      <c r="AE35" s="6">
        <v>0.20619999999999999</v>
      </c>
      <c r="AF35" s="6">
        <v>0.1004</v>
      </c>
      <c r="AG35" s="6">
        <v>0.20200000000000001</v>
      </c>
      <c r="AH35" s="6">
        <v>0.1431</v>
      </c>
      <c r="AI35" s="11">
        <f t="shared" si="0"/>
        <v>1.2112552473118414E-3</v>
      </c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</row>
    <row r="36" spans="1:99" ht="16.5" x14ac:dyDescent="0.45">
      <c r="A36" s="2" t="s">
        <v>68</v>
      </c>
      <c r="B36" s="3">
        <v>20</v>
      </c>
      <c r="C36" s="2" t="s">
        <v>99</v>
      </c>
      <c r="D36" s="6">
        <v>2.0590000000000001E-2</v>
      </c>
      <c r="E36" s="6">
        <v>1.8169999999999999E-2</v>
      </c>
      <c r="F36" s="6">
        <v>2.4400000000000002E-2</v>
      </c>
      <c r="G36" s="6">
        <v>2.4479999999999998E-2</v>
      </c>
      <c r="H36" s="6">
        <v>1.5630000000000002E-2</v>
      </c>
      <c r="I36" s="6">
        <v>1.8859999999999998E-2</v>
      </c>
      <c r="J36" s="6">
        <v>1.77E-2</v>
      </c>
      <c r="K36" s="6">
        <v>1.8329999999999999E-2</v>
      </c>
      <c r="L36" s="6">
        <v>1.95E-2</v>
      </c>
      <c r="M36" s="6">
        <v>2.3560000000000001E-2</v>
      </c>
      <c r="N36" s="6">
        <v>1.618E-2</v>
      </c>
      <c r="O36" s="6">
        <v>1.8290000000000001E-2</v>
      </c>
      <c r="P36" s="6">
        <v>2.3890000000000002E-2</v>
      </c>
      <c r="Q36" s="6">
        <v>1.538E-2</v>
      </c>
      <c r="R36" s="6">
        <v>2.1149999999999999E-2</v>
      </c>
      <c r="S36" s="6">
        <v>1.847E-2</v>
      </c>
      <c r="T36" s="6">
        <v>2.8729999999999999E-2</v>
      </c>
      <c r="U36" s="6">
        <v>2.281E-2</v>
      </c>
      <c r="V36" s="6">
        <v>1.474E-2</v>
      </c>
      <c r="W36" s="6">
        <v>1.3390000000000001E-2</v>
      </c>
      <c r="X36" s="6">
        <v>1.8769999999999998E-2</v>
      </c>
      <c r="Y36" s="6">
        <v>2.3820000000000001E-2</v>
      </c>
      <c r="Z36" s="6">
        <v>1.6150000000000001E-2</v>
      </c>
      <c r="AA36" s="6">
        <v>2.1090000000000001E-2</v>
      </c>
      <c r="AB36" s="6">
        <v>1.6729999999999998E-2</v>
      </c>
      <c r="AC36" s="6">
        <v>1.5350000000000001E-2</v>
      </c>
      <c r="AD36" s="6">
        <v>1.8839999999999999E-2</v>
      </c>
      <c r="AE36" s="6">
        <v>1.5089999999999999E-2</v>
      </c>
      <c r="AF36" s="6">
        <v>1.804E-2</v>
      </c>
      <c r="AG36" s="6">
        <v>2.8639999999999999E-2</v>
      </c>
      <c r="AH36" s="6">
        <v>2.2710000000000001E-2</v>
      </c>
      <c r="AI36" s="11">
        <f t="shared" si="0"/>
        <v>1.5660059569892472E-5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</row>
    <row r="37" spans="1:99" ht="16.5" x14ac:dyDescent="0.45">
      <c r="A37" s="2" t="s">
        <v>69</v>
      </c>
      <c r="B37" s="3">
        <v>30</v>
      </c>
      <c r="C37" s="2" t="s">
        <v>91</v>
      </c>
      <c r="D37" s="6">
        <v>5.8299999999999998E-2</v>
      </c>
      <c r="E37" s="6">
        <v>5.076E-2</v>
      </c>
      <c r="F37" s="6">
        <v>6.2050000000000001E-2</v>
      </c>
      <c r="G37" s="6">
        <v>6.1060000000000003E-2</v>
      </c>
      <c r="H37" s="6">
        <v>4.929E-2</v>
      </c>
      <c r="I37" s="6">
        <v>5.144E-2</v>
      </c>
      <c r="J37" s="6">
        <v>6.1839999999999999E-2</v>
      </c>
      <c r="K37" s="6">
        <v>6.3850000000000004E-2</v>
      </c>
      <c r="L37" s="6">
        <v>5.5710000000000003E-2</v>
      </c>
      <c r="M37" s="6">
        <v>6.2309999999999997E-2</v>
      </c>
      <c r="N37" s="6">
        <v>4.9619999999999997E-2</v>
      </c>
      <c r="O37" s="6">
        <v>6.062E-2</v>
      </c>
      <c r="P37" s="6">
        <v>6.812E-2</v>
      </c>
      <c r="Q37" s="6">
        <v>6.4329999999999998E-2</v>
      </c>
      <c r="R37" s="6">
        <v>6.028E-2</v>
      </c>
      <c r="S37" s="6">
        <v>5.5169999999999997E-2</v>
      </c>
      <c r="T37" s="6">
        <v>5.459E-2</v>
      </c>
      <c r="U37" s="6">
        <v>5.5050000000000002E-2</v>
      </c>
      <c r="V37" s="6">
        <v>6.2990000000000004E-2</v>
      </c>
      <c r="W37" s="6">
        <v>5.1479999999999998E-2</v>
      </c>
      <c r="X37" s="6">
        <v>4.6460000000000001E-2</v>
      </c>
      <c r="Y37" s="6">
        <v>4.0570000000000002E-2</v>
      </c>
      <c r="Z37" s="6">
        <v>5.0569999999999997E-2</v>
      </c>
      <c r="AA37" s="6">
        <v>5.4600000000000003E-2</v>
      </c>
      <c r="AB37" s="6">
        <v>4.9270000000000001E-2</v>
      </c>
      <c r="AC37" s="6">
        <v>5.4050000000000001E-2</v>
      </c>
      <c r="AD37" s="6">
        <v>4.7719999999999999E-2</v>
      </c>
      <c r="AE37" s="6">
        <v>5.7599999999999998E-2</v>
      </c>
      <c r="AF37" s="6">
        <v>6.2350000000000003E-2</v>
      </c>
      <c r="AG37" s="6">
        <v>5.3310000000000003E-2</v>
      </c>
      <c r="AH37" s="6">
        <v>5.6669999999999998E-2</v>
      </c>
      <c r="AI37" s="11">
        <f t="shared" si="0"/>
        <v>3.9805816129032257E-5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</row>
    <row r="38" spans="1:99" ht="16.5" x14ac:dyDescent="0.45">
      <c r="A38" s="2" t="s">
        <v>70</v>
      </c>
      <c r="B38" s="3">
        <v>30</v>
      </c>
      <c r="C38" s="2" t="s">
        <v>91</v>
      </c>
      <c r="D38" s="6">
        <v>0.1421</v>
      </c>
      <c r="E38" s="6">
        <v>0.14360000000000001</v>
      </c>
      <c r="F38" s="6">
        <v>0.14099999999999999</v>
      </c>
      <c r="G38" s="6">
        <v>0.1454</v>
      </c>
      <c r="H38" s="6">
        <v>0.14799999999999999</v>
      </c>
      <c r="I38" s="6">
        <v>0.13389999999999999</v>
      </c>
      <c r="J38" s="6">
        <v>0.151</v>
      </c>
      <c r="K38" s="6">
        <v>0.14410000000000001</v>
      </c>
      <c r="L38" s="6">
        <v>0.12770000000000001</v>
      </c>
      <c r="M38" s="6">
        <v>0.14929999999999999</v>
      </c>
      <c r="N38" s="6">
        <v>0.15509999999999999</v>
      </c>
      <c r="O38" s="6">
        <v>0.1396</v>
      </c>
      <c r="P38" s="6">
        <v>0.14940000000000001</v>
      </c>
      <c r="Q38" s="6">
        <v>0.14019999999999999</v>
      </c>
      <c r="R38" s="6">
        <v>0.15359999999999999</v>
      </c>
      <c r="S38" s="6">
        <v>0.15029999999999999</v>
      </c>
      <c r="T38" s="6">
        <v>0.14649999999999999</v>
      </c>
      <c r="U38" s="6">
        <v>0.1431</v>
      </c>
      <c r="V38" s="6">
        <v>0.1439</v>
      </c>
      <c r="W38" s="6">
        <v>0.13930000000000001</v>
      </c>
      <c r="X38" s="6">
        <v>0.1173</v>
      </c>
      <c r="Y38" s="6">
        <v>0.11609999999999999</v>
      </c>
      <c r="Z38" s="6">
        <v>0.12139999999999999</v>
      </c>
      <c r="AA38" s="6">
        <v>0.12690000000000001</v>
      </c>
      <c r="AB38" s="6">
        <v>0.1303</v>
      </c>
      <c r="AC38" s="6">
        <v>0.13589999999999999</v>
      </c>
      <c r="AD38" s="6">
        <v>0.13519999999999999</v>
      </c>
      <c r="AE38" s="6">
        <v>0.15079999999999999</v>
      </c>
      <c r="AF38" s="6">
        <v>0.1661</v>
      </c>
      <c r="AG38" s="6">
        <v>0.1694</v>
      </c>
      <c r="AH38" s="6">
        <v>0.1439</v>
      </c>
      <c r="AI38" s="11">
        <f t="shared" si="0"/>
        <v>1.4990858064516121E-4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</row>
    <row r="39" spans="1:99" ht="16.5" x14ac:dyDescent="0.45">
      <c r="A39" s="2" t="s">
        <v>71</v>
      </c>
      <c r="B39" s="3">
        <v>20</v>
      </c>
      <c r="C39" s="2" t="s">
        <v>100</v>
      </c>
      <c r="D39" s="6">
        <v>4.7199999999999999E-2</v>
      </c>
      <c r="E39" s="6">
        <v>5.595E-2</v>
      </c>
      <c r="F39" s="6">
        <v>5.0930000000000003E-2</v>
      </c>
      <c r="G39" s="6">
        <v>4.376E-2</v>
      </c>
      <c r="H39" s="6">
        <v>4.1029999999999997E-2</v>
      </c>
      <c r="I39" s="6">
        <v>3.7810000000000003E-2</v>
      </c>
      <c r="J39" s="6">
        <v>4.6980000000000001E-2</v>
      </c>
      <c r="K39" s="6">
        <v>5.5120000000000002E-2</v>
      </c>
      <c r="L39" s="6">
        <v>4.5789999999999997E-2</v>
      </c>
      <c r="M39" s="6">
        <v>4.7789999999999999E-2</v>
      </c>
      <c r="N39" s="6">
        <v>5.5210000000000002E-2</v>
      </c>
      <c r="O39" s="6">
        <v>4.87E-2</v>
      </c>
      <c r="P39" s="6">
        <v>4.7140000000000001E-2</v>
      </c>
      <c r="Q39" s="6">
        <v>4.8320000000000002E-2</v>
      </c>
      <c r="R39" s="6">
        <v>5.3100000000000001E-2</v>
      </c>
      <c r="S39" s="6">
        <v>4.9140000000000003E-2</v>
      </c>
      <c r="T39" s="6">
        <v>5.1999999999999998E-2</v>
      </c>
      <c r="U39" s="6">
        <v>4.9739999999999999E-2</v>
      </c>
      <c r="V39" s="6">
        <v>5.1040000000000002E-2</v>
      </c>
      <c r="W39" s="6">
        <v>4.3830000000000001E-2</v>
      </c>
      <c r="X39" s="6">
        <v>5.151E-2</v>
      </c>
      <c r="Y39" s="6">
        <v>3.986E-2</v>
      </c>
      <c r="Z39" s="6">
        <v>0.1479</v>
      </c>
      <c r="AA39" s="6">
        <v>4.6929999999999999E-2</v>
      </c>
      <c r="AB39" s="6">
        <v>4.2049999999999997E-2</v>
      </c>
      <c r="AC39" s="6">
        <v>4.0149999999999998E-2</v>
      </c>
      <c r="AD39" s="6">
        <v>4.836E-2</v>
      </c>
      <c r="AE39" s="6">
        <v>4.8219999999999999E-2</v>
      </c>
      <c r="AF39" s="6">
        <v>8.5980000000000001E-2</v>
      </c>
      <c r="AG39" s="6">
        <v>5.398E-2</v>
      </c>
      <c r="AH39" s="6">
        <v>4.922E-2</v>
      </c>
      <c r="AI39" s="11">
        <f t="shared" si="0"/>
        <v>3.8197599569892668E-4</v>
      </c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</row>
    <row r="40" spans="1:99" ht="16.5" x14ac:dyDescent="0.45">
      <c r="A40" s="2" t="s">
        <v>72</v>
      </c>
      <c r="B40" s="3">
        <v>20</v>
      </c>
      <c r="C40" s="2" t="s">
        <v>100</v>
      </c>
      <c r="D40" s="6">
        <v>0.1111</v>
      </c>
      <c r="E40" s="6">
        <v>0.1197</v>
      </c>
      <c r="F40" s="6">
        <v>0.1305</v>
      </c>
      <c r="G40" s="6">
        <v>0.12889999999999999</v>
      </c>
      <c r="H40" s="6">
        <v>0.1153</v>
      </c>
      <c r="I40" s="6">
        <v>0.1082</v>
      </c>
      <c r="J40" s="6">
        <v>0.13239999999999999</v>
      </c>
      <c r="K40" s="6">
        <v>0.1081</v>
      </c>
      <c r="L40" s="6">
        <v>0.13489999999999999</v>
      </c>
      <c r="M40" s="6">
        <v>0.1231</v>
      </c>
      <c r="N40" s="6">
        <v>0.12720000000000001</v>
      </c>
      <c r="O40" s="6">
        <v>0.13389999999999999</v>
      </c>
      <c r="P40" s="6">
        <v>0.14369999999999999</v>
      </c>
      <c r="Q40" s="6">
        <v>0.1086</v>
      </c>
      <c r="R40" s="6">
        <v>0.13189999999999999</v>
      </c>
      <c r="S40" s="6">
        <v>0.1487</v>
      </c>
      <c r="T40" s="6">
        <v>0.129</v>
      </c>
      <c r="U40" s="6">
        <v>0.13450000000000001</v>
      </c>
      <c r="V40" s="6">
        <v>0.14000000000000001</v>
      </c>
      <c r="W40" s="6">
        <v>0.1231</v>
      </c>
      <c r="X40" s="6">
        <v>0.1245</v>
      </c>
      <c r="Y40" s="6">
        <v>0.1079</v>
      </c>
      <c r="Z40" s="6">
        <v>0.16789999999999999</v>
      </c>
      <c r="AA40" s="6">
        <v>0.12839999999999999</v>
      </c>
      <c r="AB40" s="6">
        <v>0.11409999999999999</v>
      </c>
      <c r="AC40" s="6">
        <v>0.1012</v>
      </c>
      <c r="AD40" s="6">
        <v>0.1384</v>
      </c>
      <c r="AE40" s="6">
        <v>0.1268</v>
      </c>
      <c r="AF40" s="6">
        <v>0.14460000000000001</v>
      </c>
      <c r="AG40" s="6">
        <v>0.13669999999999999</v>
      </c>
      <c r="AH40" s="6">
        <v>0.1133</v>
      </c>
      <c r="AI40" s="11">
        <f t="shared" si="0"/>
        <v>2.0933849462366575E-4</v>
      </c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</row>
    <row r="41" spans="1:99" ht="16.5" x14ac:dyDescent="0.45">
      <c r="A41" s="2" t="s">
        <v>73</v>
      </c>
      <c r="B41" s="3">
        <v>20</v>
      </c>
      <c r="C41" s="2" t="s">
        <v>86</v>
      </c>
      <c r="D41" s="6">
        <v>4.2349999999999999E-2</v>
      </c>
      <c r="E41" s="6">
        <v>4.9209999999999997E-2</v>
      </c>
      <c r="F41" s="6">
        <v>2.971E-2</v>
      </c>
      <c r="G41" s="6">
        <v>4.7600000000000003E-2</v>
      </c>
      <c r="H41" s="6">
        <v>2.8719999999999999E-2</v>
      </c>
      <c r="I41" s="6">
        <v>2.938E-2</v>
      </c>
      <c r="J41" s="6">
        <v>3.6119999999999999E-2</v>
      </c>
      <c r="K41" s="6">
        <v>3.1739999999999997E-2</v>
      </c>
      <c r="L41" s="6">
        <v>4.0960000000000003E-2</v>
      </c>
      <c r="M41" s="6">
        <v>4.2160000000000003E-2</v>
      </c>
      <c r="N41" s="6">
        <v>3.6600000000000001E-2</v>
      </c>
      <c r="O41" s="6">
        <v>3.8760000000000003E-2</v>
      </c>
      <c r="P41" s="6">
        <v>3.857E-2</v>
      </c>
      <c r="Q41" s="6">
        <v>4.0169999999999997E-2</v>
      </c>
      <c r="R41" s="6">
        <v>4.0509999999999997E-2</v>
      </c>
      <c r="S41" s="6">
        <v>3.8539999999999998E-2</v>
      </c>
      <c r="T41" s="6">
        <v>4.512E-2</v>
      </c>
      <c r="U41" s="6">
        <v>4.394E-2</v>
      </c>
      <c r="V41" s="6">
        <v>4.0680000000000001E-2</v>
      </c>
      <c r="W41" s="6">
        <v>3.7650000000000003E-2</v>
      </c>
      <c r="X41" s="6">
        <v>2.785E-2</v>
      </c>
      <c r="Y41" s="6">
        <v>4.1419999999999998E-2</v>
      </c>
      <c r="Z41" s="6">
        <v>3.3099999999999997E-2</v>
      </c>
      <c r="AA41" s="6">
        <v>3.5400000000000001E-2</v>
      </c>
      <c r="AB41" s="6">
        <v>3.3610000000000001E-2</v>
      </c>
      <c r="AC41" s="6">
        <v>3.7039999999999997E-2</v>
      </c>
      <c r="AD41" s="6">
        <v>3.585E-2</v>
      </c>
      <c r="AE41" s="6">
        <v>2.4889999999999999E-2</v>
      </c>
      <c r="AF41" s="6">
        <v>3.8300000000000001E-2</v>
      </c>
      <c r="AG41" s="6">
        <v>5.5160000000000001E-2</v>
      </c>
      <c r="AH41" s="6">
        <v>0.1007</v>
      </c>
      <c r="AI41" s="11">
        <f t="shared" si="0"/>
        <v>1.6929352731182731E-4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</row>
    <row r="42" spans="1:99" ht="16.5" x14ac:dyDescent="0.45">
      <c r="A42" s="2" t="s">
        <v>74</v>
      </c>
      <c r="B42" s="3">
        <v>20</v>
      </c>
      <c r="C42" s="2" t="s">
        <v>76</v>
      </c>
      <c r="D42" s="6">
        <v>4.6219999999999997E-2</v>
      </c>
      <c r="E42" s="6">
        <v>0.1014</v>
      </c>
      <c r="F42" s="6">
        <v>8.906E-2</v>
      </c>
      <c r="G42" s="6">
        <v>7.2679999999999995E-2</v>
      </c>
      <c r="H42" s="6">
        <v>6.4380000000000007E-2</v>
      </c>
      <c r="I42" s="6">
        <v>7.7359999999999998E-2</v>
      </c>
      <c r="J42" s="6">
        <v>5.8369999999999998E-2</v>
      </c>
      <c r="K42" s="6">
        <v>6.5949999999999995E-2</v>
      </c>
      <c r="L42" s="6">
        <v>8.0869999999999997E-2</v>
      </c>
      <c r="M42" s="6">
        <v>8.4330000000000002E-2</v>
      </c>
      <c r="N42" s="6">
        <v>5.6120000000000003E-2</v>
      </c>
      <c r="O42" s="6">
        <v>8.6099999999999996E-2</v>
      </c>
      <c r="P42" s="6">
        <v>9.1480000000000006E-2</v>
      </c>
      <c r="Q42" s="6">
        <v>9.1499999999999998E-2</v>
      </c>
      <c r="R42" s="6">
        <v>0.1009</v>
      </c>
      <c r="S42" s="6">
        <v>7.3539999999999994E-2</v>
      </c>
      <c r="T42" s="6">
        <v>7.4560000000000001E-2</v>
      </c>
      <c r="U42" s="6">
        <v>8.9700000000000002E-2</v>
      </c>
      <c r="V42" s="6">
        <v>9.7909999999999997E-2</v>
      </c>
      <c r="W42" s="6">
        <v>5.9679999999999997E-2</v>
      </c>
      <c r="X42" s="6">
        <v>7.1110000000000007E-2</v>
      </c>
      <c r="Y42" s="6">
        <v>8.1809999999999994E-2</v>
      </c>
      <c r="Z42" s="6">
        <v>0.1</v>
      </c>
      <c r="AA42" s="6">
        <v>7.1499999999999994E-2</v>
      </c>
      <c r="AB42" s="6">
        <v>6.7589999999999997E-2</v>
      </c>
      <c r="AC42" s="6">
        <v>5.1040000000000002E-2</v>
      </c>
      <c r="AD42" s="6">
        <v>8.9719999999999994E-2</v>
      </c>
      <c r="AE42" s="6">
        <v>7.9049999999999995E-2</v>
      </c>
      <c r="AF42" s="6">
        <v>9.6799999999999997E-2</v>
      </c>
      <c r="AG42" s="6">
        <v>8.899E-2</v>
      </c>
      <c r="AH42" s="6">
        <v>9.9159999999999998E-2</v>
      </c>
      <c r="AI42" s="11">
        <f t="shared" si="0"/>
        <v>2.4120799161290914E-4</v>
      </c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</row>
    <row r="43" spans="1:99" ht="16.5" x14ac:dyDescent="0.45">
      <c r="A43" s="2" t="s">
        <v>75</v>
      </c>
      <c r="B43" s="3">
        <v>20</v>
      </c>
      <c r="C43" s="2" t="s">
        <v>101</v>
      </c>
      <c r="D43" s="6">
        <v>2.861E-2</v>
      </c>
      <c r="E43" s="6">
        <v>2.3109999999999999E-2</v>
      </c>
      <c r="F43" s="6">
        <v>2.7459999999999998E-2</v>
      </c>
      <c r="G43" s="6">
        <v>2.3400000000000001E-2</v>
      </c>
      <c r="H43" s="6">
        <v>2.7310000000000001E-2</v>
      </c>
      <c r="I43" s="6">
        <v>2.3019999999999999E-2</v>
      </c>
      <c r="J43" s="6">
        <v>2.5180000000000001E-2</v>
      </c>
      <c r="K43" s="6">
        <v>2.6929999999999999E-2</v>
      </c>
      <c r="L43" s="6">
        <v>2.8039999999999999E-2</v>
      </c>
      <c r="M43" s="6">
        <v>2.487E-2</v>
      </c>
      <c r="N43" s="6">
        <v>2.69E-2</v>
      </c>
      <c r="O43" s="6">
        <v>2.9780000000000001E-2</v>
      </c>
      <c r="P43" s="6">
        <v>2.7300000000000001E-2</v>
      </c>
      <c r="Q43" s="6">
        <v>2.478E-2</v>
      </c>
      <c r="R43" s="6">
        <v>2.784E-2</v>
      </c>
      <c r="S43" s="6">
        <v>2.3630000000000002E-2</v>
      </c>
      <c r="T43" s="6">
        <v>2.4680000000000001E-2</v>
      </c>
      <c r="U43" s="6">
        <v>2.7650000000000001E-2</v>
      </c>
      <c r="V43" s="6">
        <v>2.5250000000000002E-2</v>
      </c>
      <c r="W43" s="6">
        <v>2.7089999999999999E-2</v>
      </c>
      <c r="X43" s="6">
        <v>2.8150000000000001E-2</v>
      </c>
      <c r="Y43" s="6">
        <v>2.5569999999999999E-2</v>
      </c>
      <c r="Z43" s="6">
        <v>2.333E-2</v>
      </c>
      <c r="AA43" s="6">
        <v>3.3570000000000003E-2</v>
      </c>
      <c r="AB43" s="6">
        <v>2.5139999999999999E-2</v>
      </c>
      <c r="AC43" s="6">
        <v>2.5420000000000002E-2</v>
      </c>
      <c r="AD43" s="6">
        <v>3.2629999999999999E-2</v>
      </c>
      <c r="AE43" s="6">
        <v>2.3349999999999999E-2</v>
      </c>
      <c r="AF43" s="6">
        <v>3.3550000000000003E-2</v>
      </c>
      <c r="AG43" s="6">
        <v>2.9669999999999998E-2</v>
      </c>
      <c r="AH43" s="6">
        <v>2.2159999999999999E-2</v>
      </c>
      <c r="AI43" s="11">
        <f t="shared" si="0"/>
        <v>8.9844458064516154E-6</v>
      </c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</row>
    <row r="44" spans="1:99" x14ac:dyDescent="0.35">
      <c r="A44" s="4"/>
      <c r="B44" s="4"/>
      <c r="C44" s="4"/>
      <c r="D44" s="5"/>
      <c r="E44" s="5"/>
      <c r="F44" s="5"/>
    </row>
  </sheetData>
  <mergeCells count="5">
    <mergeCell ref="A1:F1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3"/>
  <sheetViews>
    <sheetView tabSelected="1" zoomScale="85" zoomScaleNormal="85" workbookViewId="0">
      <selection sqref="A1:A2"/>
    </sheetView>
  </sheetViews>
  <sheetFormatPr baseColWidth="10" defaultRowHeight="14.5" x14ac:dyDescent="0.35"/>
  <cols>
    <col min="1" max="1" width="29" bestFit="1" customWidth="1"/>
    <col min="2" max="2" width="8.7265625" bestFit="1" customWidth="1"/>
    <col min="3" max="3" width="22.81640625" bestFit="1" customWidth="1"/>
    <col min="8" max="8" width="14" style="9" bestFit="1" customWidth="1"/>
  </cols>
  <sheetData>
    <row r="1" spans="1:8" x14ac:dyDescent="0.35">
      <c r="A1" s="13" t="s">
        <v>0</v>
      </c>
      <c r="B1" s="14" t="s">
        <v>33</v>
      </c>
      <c r="C1" s="14" t="s">
        <v>34</v>
      </c>
      <c r="D1" s="16" t="s">
        <v>102</v>
      </c>
      <c r="E1" s="16"/>
      <c r="F1" s="16"/>
      <c r="G1" s="16"/>
      <c r="H1" s="17" t="s">
        <v>104</v>
      </c>
    </row>
    <row r="2" spans="1:8" x14ac:dyDescent="0.35">
      <c r="A2" s="13"/>
      <c r="B2" s="13"/>
      <c r="C2" s="13"/>
      <c r="D2" s="7">
        <v>42902</v>
      </c>
      <c r="E2" s="7">
        <v>42913</v>
      </c>
      <c r="F2" s="7">
        <v>42927</v>
      </c>
      <c r="G2" s="7">
        <v>42941</v>
      </c>
      <c r="H2" s="18"/>
    </row>
    <row r="3" spans="1:8" ht="16.5" x14ac:dyDescent="0.45">
      <c r="A3" s="2" t="s">
        <v>36</v>
      </c>
      <c r="B3" s="3">
        <v>20</v>
      </c>
      <c r="C3" s="2" t="s">
        <v>76</v>
      </c>
      <c r="D3" s="8">
        <v>9.8627126436781642E-4</v>
      </c>
      <c r="E3" s="8">
        <v>2.5760767816092583E-3</v>
      </c>
      <c r="F3" s="8">
        <v>1.4906215586206865E-2</v>
      </c>
      <c r="G3" s="8">
        <v>1.9768588236559101E-4</v>
      </c>
      <c r="H3" s="9">
        <v>9.9631201058069802E-3</v>
      </c>
    </row>
    <row r="4" spans="1:8" ht="16.5" x14ac:dyDescent="0.45">
      <c r="A4" s="2" t="s">
        <v>37</v>
      </c>
      <c r="B4" s="3">
        <v>10</v>
      </c>
      <c r="C4" s="2" t="s">
        <v>77</v>
      </c>
      <c r="D4" s="8">
        <v>4.6377341264369383E-3</v>
      </c>
      <c r="E4" s="8">
        <v>1.0200907367816127E-2</v>
      </c>
      <c r="F4" s="8">
        <v>5.1615569885057423E-2</v>
      </c>
      <c r="G4" s="8">
        <v>1.3697173978494497E-3</v>
      </c>
      <c r="H4" s="9">
        <v>7.3489913970766199E-3</v>
      </c>
    </row>
    <row r="5" spans="1:8" ht="16.5" x14ac:dyDescent="0.45">
      <c r="A5" s="2" t="s">
        <v>38</v>
      </c>
      <c r="B5" s="3">
        <v>20</v>
      </c>
      <c r="C5" s="2" t="s">
        <v>78</v>
      </c>
      <c r="D5" s="8">
        <v>2.5651674022988502E-3</v>
      </c>
      <c r="E5" s="8">
        <v>3.9640326436781229E-4</v>
      </c>
      <c r="F5" s="8">
        <v>1.3896371017241417E-3</v>
      </c>
      <c r="G5" s="8">
        <v>9.3436914623653647E-5</v>
      </c>
      <c r="H5" s="9">
        <v>0.24601333374359699</v>
      </c>
    </row>
    <row r="6" spans="1:8" ht="16.5" x14ac:dyDescent="0.45">
      <c r="A6" s="2" t="s">
        <v>39</v>
      </c>
      <c r="B6" s="3">
        <v>5</v>
      </c>
      <c r="C6" s="2" t="s">
        <v>79</v>
      </c>
      <c r="D6" s="8">
        <v>9.1942643678160945E-6</v>
      </c>
      <c r="E6" s="8">
        <v>3.0354126436781581E-5</v>
      </c>
      <c r="F6" s="8">
        <v>6.5579204712643691E-5</v>
      </c>
      <c r="G6" s="8">
        <v>3.3763623139784937E-6</v>
      </c>
      <c r="H6" s="9">
        <v>2.4670015400151501E-3</v>
      </c>
    </row>
    <row r="7" spans="1:8" ht="16.5" x14ac:dyDescent="0.45">
      <c r="A7" s="2" t="s">
        <v>40</v>
      </c>
      <c r="B7" s="3">
        <v>20</v>
      </c>
      <c r="C7" s="2" t="s">
        <v>80</v>
      </c>
      <c r="D7" s="8">
        <v>4.3368879310344793E-4</v>
      </c>
      <c r="E7" s="8">
        <v>7.5668764367816939E-4</v>
      </c>
      <c r="F7" s="8">
        <v>2.52343950126437E-3</v>
      </c>
      <c r="G7" s="8">
        <v>1.5048300473118151E-4</v>
      </c>
      <c r="H7" s="9">
        <v>5.2414577937816703E-2</v>
      </c>
    </row>
    <row r="8" spans="1:8" ht="16.5" x14ac:dyDescent="0.45">
      <c r="A8" s="2" t="s">
        <v>41</v>
      </c>
      <c r="B8" s="3">
        <v>20</v>
      </c>
      <c r="C8" s="2" t="s">
        <v>81</v>
      </c>
      <c r="D8" s="8">
        <v>3.1619978160919666E-4</v>
      </c>
      <c r="E8" s="8">
        <v>5.4219895402298466E-4</v>
      </c>
      <c r="F8" s="8">
        <v>1.708170679195406E-3</v>
      </c>
      <c r="G8" s="8">
        <v>6.9010937849462808E-5</v>
      </c>
      <c r="H8" s="9">
        <v>2.4633375163277699E-2</v>
      </c>
    </row>
    <row r="9" spans="1:8" ht="16.5" x14ac:dyDescent="0.45">
      <c r="A9" s="2" t="s">
        <v>42</v>
      </c>
      <c r="B9" s="3">
        <v>20</v>
      </c>
      <c r="C9" s="2" t="s">
        <v>82</v>
      </c>
      <c r="D9" s="8">
        <v>8.2788464367815383E-4</v>
      </c>
      <c r="E9" s="8">
        <v>1.2761266206896434E-3</v>
      </c>
      <c r="F9" s="8">
        <v>2.9485970574712837E-3</v>
      </c>
      <c r="G9" s="8">
        <v>1.0941564903225639E-4</v>
      </c>
      <c r="H9" s="9">
        <v>3.0166692277735101E-2</v>
      </c>
    </row>
    <row r="10" spans="1:8" ht="16.5" x14ac:dyDescent="0.45">
      <c r="A10" s="2" t="s">
        <v>43</v>
      </c>
      <c r="B10" s="3">
        <v>20</v>
      </c>
      <c r="C10" s="2" t="s">
        <v>83</v>
      </c>
      <c r="D10" s="8">
        <v>2.8553409655172135E-3</v>
      </c>
      <c r="E10" s="8">
        <v>5.2688852413793463E-3</v>
      </c>
      <c r="F10" s="8">
        <v>2.9040539264367865E-2</v>
      </c>
      <c r="G10" s="8">
        <v>5.5855513978492568E-4</v>
      </c>
      <c r="H10" s="9">
        <v>3.0740939989703401E-2</v>
      </c>
    </row>
    <row r="11" spans="1:8" ht="16.5" x14ac:dyDescent="0.45">
      <c r="A11" s="2" t="s">
        <v>44</v>
      </c>
      <c r="B11" s="3">
        <v>20</v>
      </c>
      <c r="C11" s="2" t="s">
        <v>84</v>
      </c>
      <c r="D11" s="8">
        <v>1.419961954022926E-4</v>
      </c>
      <c r="E11" s="8">
        <v>3.9258960919539979E-4</v>
      </c>
      <c r="F11" s="8">
        <v>8.4817123264368122E-4</v>
      </c>
      <c r="G11" s="8">
        <v>5.1634010322580695E-5</v>
      </c>
      <c r="H11" s="9">
        <v>3.8373593215043501E-2</v>
      </c>
    </row>
    <row r="12" spans="1:8" ht="16.5" x14ac:dyDescent="0.45">
      <c r="A12" s="2" t="s">
        <v>45</v>
      </c>
      <c r="B12" s="3">
        <v>20</v>
      </c>
      <c r="C12" s="2" t="s">
        <v>85</v>
      </c>
      <c r="D12" s="8">
        <v>3.3930271264367827E-4</v>
      </c>
      <c r="E12" s="8">
        <v>7.4898667816091565E-4</v>
      </c>
      <c r="F12" s="8">
        <v>5.6372087471264652E-3</v>
      </c>
      <c r="G12" s="8">
        <v>9.1047707956989294E-5</v>
      </c>
      <c r="H12" s="9">
        <v>2.65096279753245E-3</v>
      </c>
    </row>
    <row r="13" spans="1:8" ht="16.5" x14ac:dyDescent="0.45">
      <c r="A13" s="2" t="s">
        <v>46</v>
      </c>
      <c r="B13" s="3">
        <v>20</v>
      </c>
      <c r="C13" s="2" t="s">
        <v>79</v>
      </c>
      <c r="D13" s="8">
        <v>1.6075081609195408E-4</v>
      </c>
      <c r="E13" s="8">
        <v>3.9588648275862092E-4</v>
      </c>
      <c r="F13" s="8">
        <v>1.2794204971264401E-3</v>
      </c>
      <c r="G13" s="8">
        <v>4.7940856129032249E-5</v>
      </c>
      <c r="H13" s="9">
        <v>2.9445065313908E-2</v>
      </c>
    </row>
    <row r="14" spans="1:8" ht="16.5" x14ac:dyDescent="0.45">
      <c r="A14" s="2" t="s">
        <v>47</v>
      </c>
      <c r="B14" s="3">
        <v>20</v>
      </c>
      <c r="C14" s="2" t="s">
        <v>86</v>
      </c>
      <c r="D14" s="8">
        <v>3.5542011609195406E-3</v>
      </c>
      <c r="E14" s="8">
        <v>1.7563871827586151E-2</v>
      </c>
      <c r="F14" s="8">
        <v>8.6798191505747038E-2</v>
      </c>
      <c r="G14" s="8">
        <v>7.843866666666664E-4</v>
      </c>
      <c r="H14" s="9">
        <v>3.8027761910971801E-3</v>
      </c>
    </row>
    <row r="15" spans="1:8" ht="16.5" x14ac:dyDescent="0.45">
      <c r="A15" s="2" t="s">
        <v>48</v>
      </c>
      <c r="B15" s="3">
        <v>20</v>
      </c>
      <c r="C15" s="2" t="s">
        <v>87</v>
      </c>
      <c r="D15" s="8">
        <v>5.2520057471264359E-5</v>
      </c>
      <c r="E15" s="8">
        <v>1.6826257471264287E-4</v>
      </c>
      <c r="F15" s="8">
        <v>8.8362522574712875E-4</v>
      </c>
      <c r="G15" s="8">
        <v>1.3181371397849462E-5</v>
      </c>
      <c r="H15" s="9">
        <v>1.48466288528896E-2</v>
      </c>
    </row>
    <row r="16" spans="1:8" ht="16.5" x14ac:dyDescent="0.45">
      <c r="A16" s="2" t="s">
        <v>49</v>
      </c>
      <c r="B16" s="3">
        <v>20</v>
      </c>
      <c r="C16" s="2" t="s">
        <v>85</v>
      </c>
      <c r="D16" s="8">
        <v>2.5600943678160906E-4</v>
      </c>
      <c r="E16" s="8">
        <v>8.3551098850574181E-4</v>
      </c>
      <c r="F16" s="8">
        <v>7.523702540229907E-3</v>
      </c>
      <c r="G16" s="8">
        <v>1.2951156279570331E-4</v>
      </c>
      <c r="H16" s="9">
        <v>1.8207437179584001E-3</v>
      </c>
    </row>
    <row r="17" spans="1:8" ht="16.5" x14ac:dyDescent="0.45">
      <c r="A17" s="2" t="s">
        <v>50</v>
      </c>
      <c r="B17" s="3">
        <v>0.5</v>
      </c>
      <c r="C17" s="2" t="s">
        <v>88</v>
      </c>
      <c r="D17" s="8">
        <v>4.0318954022988399E-5</v>
      </c>
      <c r="E17" s="8">
        <v>6.6897931034483253E-5</v>
      </c>
      <c r="F17" s="8">
        <v>1.6992720471264343E-4</v>
      </c>
      <c r="G17" s="8">
        <v>1.1305919139784948E-5</v>
      </c>
      <c r="H17" s="9">
        <v>9.0436157481473597E-3</v>
      </c>
    </row>
    <row r="18" spans="1:8" ht="16.5" x14ac:dyDescent="0.45">
      <c r="A18" s="2" t="s">
        <v>51</v>
      </c>
      <c r="B18" s="3">
        <v>20</v>
      </c>
      <c r="C18" s="2" t="s">
        <v>89</v>
      </c>
      <c r="D18" s="8">
        <v>6.9466724137931017E-5</v>
      </c>
      <c r="E18" s="8">
        <v>1.0832833333333169E-4</v>
      </c>
      <c r="F18" s="8">
        <v>4.6179677298850458E-4</v>
      </c>
      <c r="G18" s="8">
        <v>8.6763313978494628E-6</v>
      </c>
      <c r="H18" s="9">
        <v>3.2791472930431498E-2</v>
      </c>
    </row>
    <row r="19" spans="1:8" ht="16.5" x14ac:dyDescent="0.45">
      <c r="A19" s="2" t="s">
        <v>52</v>
      </c>
      <c r="B19" s="3">
        <v>20</v>
      </c>
      <c r="C19" s="2" t="s">
        <v>90</v>
      </c>
      <c r="D19" s="8">
        <v>2.4352409195401982E-4</v>
      </c>
      <c r="E19" s="8">
        <v>7.3316782758619885E-4</v>
      </c>
      <c r="F19" s="8">
        <v>1.1058627454023045E-3</v>
      </c>
      <c r="G19" s="8">
        <v>5.9064045806451564E-5</v>
      </c>
      <c r="H19" s="9">
        <v>6.6908562649010501E-3</v>
      </c>
    </row>
    <row r="20" spans="1:8" ht="16.5" x14ac:dyDescent="0.45">
      <c r="A20" s="2" t="s">
        <v>53</v>
      </c>
      <c r="B20" s="3">
        <v>20</v>
      </c>
      <c r="C20" s="2" t="s">
        <v>91</v>
      </c>
      <c r="D20" s="8">
        <v>5.8421160919540227E-5</v>
      </c>
      <c r="E20" s="8">
        <v>1.2480878160919614E-4</v>
      </c>
      <c r="F20" s="8">
        <v>5.176913886206885E-4</v>
      </c>
      <c r="G20" s="8">
        <v>1.7472665806451616E-5</v>
      </c>
      <c r="H20" s="9">
        <v>8.1461945985967892E-3</v>
      </c>
    </row>
    <row r="21" spans="1:8" ht="16.5" x14ac:dyDescent="0.45">
      <c r="A21" s="2" t="s">
        <v>54</v>
      </c>
      <c r="B21" s="3">
        <v>20</v>
      </c>
      <c r="C21" s="2" t="s">
        <v>92</v>
      </c>
      <c r="D21" s="8">
        <v>5.4533747126436782E-5</v>
      </c>
      <c r="E21" s="8">
        <v>1.7270960919539988E-4</v>
      </c>
      <c r="F21" s="8">
        <v>8.0751201896551755E-4</v>
      </c>
      <c r="G21" s="8">
        <v>3.0379002580645158E-5</v>
      </c>
      <c r="H21" s="9">
        <v>2.21132458388396E-3</v>
      </c>
    </row>
    <row r="22" spans="1:8" ht="16.5" x14ac:dyDescent="0.45">
      <c r="A22" s="2" t="s">
        <v>55</v>
      </c>
      <c r="B22" s="3">
        <v>20</v>
      </c>
      <c r="C22" s="2" t="s">
        <v>93</v>
      </c>
      <c r="D22" s="8">
        <v>2.8458172413793093E-5</v>
      </c>
      <c r="E22" s="8">
        <v>1.5915771264368142E-4</v>
      </c>
      <c r="F22" s="8">
        <v>6.7847939954023039E-4</v>
      </c>
      <c r="G22" s="8">
        <v>9.4337997849462403E-6</v>
      </c>
      <c r="H22" s="9">
        <v>7.7901053088521499E-3</v>
      </c>
    </row>
    <row r="23" spans="1:8" ht="16.5" x14ac:dyDescent="0.45">
      <c r="A23" s="2" t="s">
        <v>56</v>
      </c>
      <c r="B23" s="3">
        <v>40</v>
      </c>
      <c r="C23" s="2" t="s">
        <v>92</v>
      </c>
      <c r="D23" s="8">
        <v>4.5544367816091974E-6</v>
      </c>
      <c r="E23" s="8">
        <v>5.6370574712643668E-6</v>
      </c>
      <c r="F23" s="8">
        <v>2.4731141429885074E-5</v>
      </c>
      <c r="G23" s="8">
        <v>2.3860696064516134E-6</v>
      </c>
      <c r="H23" s="9">
        <v>0.1065646709631</v>
      </c>
    </row>
    <row r="24" spans="1:8" ht="16.5" x14ac:dyDescent="0.45">
      <c r="A24" s="2" t="s">
        <v>57</v>
      </c>
      <c r="B24" s="3">
        <v>20</v>
      </c>
      <c r="C24" s="2" t="s">
        <v>91</v>
      </c>
      <c r="D24" s="8">
        <v>6.8029655172413821E-5</v>
      </c>
      <c r="E24" s="8">
        <v>1.8862212643678286E-4</v>
      </c>
      <c r="F24" s="8">
        <v>7.6865918574712275E-4</v>
      </c>
      <c r="G24" s="8">
        <v>1.6409757849462362E-5</v>
      </c>
      <c r="H24" s="9">
        <v>3.8454863855676202E-2</v>
      </c>
    </row>
    <row r="25" spans="1:8" ht="16.5" x14ac:dyDescent="0.45">
      <c r="A25" s="2" t="s">
        <v>58</v>
      </c>
      <c r="B25" s="3">
        <v>20</v>
      </c>
      <c r="C25" s="2" t="s">
        <v>94</v>
      </c>
      <c r="D25" s="8">
        <v>3.4152116091954024E-4</v>
      </c>
      <c r="E25" s="8">
        <v>9.7898822988506549E-4</v>
      </c>
      <c r="F25" s="8">
        <v>6.6378466781609347E-3</v>
      </c>
      <c r="G25" s="8">
        <v>1.7327380129032456E-4</v>
      </c>
      <c r="H25" s="9">
        <v>2.2643564926347101E-2</v>
      </c>
    </row>
    <row r="26" spans="1:8" ht="16.5" x14ac:dyDescent="0.45">
      <c r="A26" s="2" t="s">
        <v>59</v>
      </c>
      <c r="B26" s="3">
        <v>20</v>
      </c>
      <c r="C26" s="2" t="s">
        <v>95</v>
      </c>
      <c r="D26" s="8">
        <v>4.4768524137931537E-4</v>
      </c>
      <c r="E26" s="8">
        <v>7.8071360919540098E-4</v>
      </c>
      <c r="F26" s="8">
        <v>3.4185658505747275E-3</v>
      </c>
      <c r="G26" s="8">
        <v>2.129395369892447E-4</v>
      </c>
      <c r="H26" s="9">
        <v>4.7043007797439002E-2</v>
      </c>
    </row>
    <row r="27" spans="1:8" ht="16.5" x14ac:dyDescent="0.45">
      <c r="A27" s="2" t="s">
        <v>60</v>
      </c>
      <c r="B27" s="3">
        <v>40</v>
      </c>
      <c r="C27" s="2" t="s">
        <v>84</v>
      </c>
      <c r="D27" s="8">
        <v>3.0173287471264372E-3</v>
      </c>
      <c r="E27" s="8">
        <v>5.5369497586206465E-3</v>
      </c>
      <c r="F27" s="8">
        <v>2.216474754022988E-2</v>
      </c>
      <c r="G27" s="8">
        <v>4.531549462365591E-4</v>
      </c>
      <c r="H27" s="9">
        <v>3.4236632088541101E-2</v>
      </c>
    </row>
    <row r="28" spans="1:8" ht="16.5" x14ac:dyDescent="0.45">
      <c r="A28" s="2" t="s">
        <v>61</v>
      </c>
      <c r="B28" s="3">
        <v>20</v>
      </c>
      <c r="C28" s="2" t="s">
        <v>86</v>
      </c>
      <c r="D28" s="8">
        <v>9.0634395402298831E-4</v>
      </c>
      <c r="E28" s="8">
        <v>4.3321121954023583E-3</v>
      </c>
      <c r="F28" s="8">
        <v>2.7925703724137815E-2</v>
      </c>
      <c r="G28" s="8">
        <v>2.947102580645161E-4</v>
      </c>
      <c r="H28" s="9">
        <v>2.1184396274460601E-3</v>
      </c>
    </row>
    <row r="29" spans="1:8" ht="16.5" x14ac:dyDescent="0.45">
      <c r="A29" s="2" t="s">
        <v>62</v>
      </c>
      <c r="B29" s="3">
        <v>20</v>
      </c>
      <c r="C29" s="2" t="s">
        <v>85</v>
      </c>
      <c r="D29" s="8">
        <v>1.2929016091954026E-4</v>
      </c>
      <c r="E29" s="8">
        <v>4.770176551724078E-4</v>
      </c>
      <c r="F29" s="8">
        <v>2.6191980143678026E-3</v>
      </c>
      <c r="G29" s="8">
        <v>8.7501798279571164E-5</v>
      </c>
      <c r="H29" s="9">
        <v>1.8084651616768099E-2</v>
      </c>
    </row>
    <row r="30" spans="1:8" ht="16.5" x14ac:dyDescent="0.45">
      <c r="A30" s="2" t="s">
        <v>63</v>
      </c>
      <c r="B30" s="3">
        <v>5</v>
      </c>
      <c r="C30" s="2" t="s">
        <v>84</v>
      </c>
      <c r="D30" s="8">
        <v>1.9018386206896305E-4</v>
      </c>
      <c r="E30" s="8">
        <v>4.3272896551723805E-4</v>
      </c>
      <c r="F30" s="8">
        <v>9.1172238436781526E-4</v>
      </c>
      <c r="G30" s="8">
        <v>4.8476778494623652E-5</v>
      </c>
      <c r="H30" s="9">
        <v>3.7676358855377498E-2</v>
      </c>
    </row>
    <row r="31" spans="1:8" ht="16.5" x14ac:dyDescent="0.45">
      <c r="A31" s="2" t="s">
        <v>64</v>
      </c>
      <c r="B31" s="3">
        <v>100</v>
      </c>
      <c r="C31" s="2" t="s">
        <v>96</v>
      </c>
      <c r="D31" s="8">
        <v>1.4088876436781762E-3</v>
      </c>
      <c r="E31" s="8">
        <v>6.1798318275861942E-3</v>
      </c>
      <c r="F31" s="8">
        <v>8.8227161182758747E-3</v>
      </c>
      <c r="G31" s="8">
        <v>7.6430337956989172E-4</v>
      </c>
      <c r="H31" s="9">
        <v>1.3057685311853699E-3</v>
      </c>
    </row>
    <row r="32" spans="1:8" ht="16.5" x14ac:dyDescent="0.45">
      <c r="A32" s="2" t="s">
        <v>65</v>
      </c>
      <c r="B32" s="3">
        <v>20</v>
      </c>
      <c r="C32" s="2" t="s">
        <v>97</v>
      </c>
      <c r="D32" s="8">
        <v>1.8129443678160939E-4</v>
      </c>
      <c r="E32" s="8">
        <v>2.4706920689654985E-4</v>
      </c>
      <c r="F32" s="8">
        <v>1.1269338626436849E-3</v>
      </c>
      <c r="G32" s="8">
        <v>2.4300123225806455E-5</v>
      </c>
      <c r="H32" s="9">
        <v>2.27680237616017E-2</v>
      </c>
    </row>
    <row r="33" spans="1:8" ht="16.5" x14ac:dyDescent="0.45">
      <c r="A33" s="2" t="s">
        <v>66</v>
      </c>
      <c r="B33" s="3">
        <v>20</v>
      </c>
      <c r="C33" s="2" t="s">
        <v>79</v>
      </c>
      <c r="D33" s="8">
        <v>2.8030643678160922E-4</v>
      </c>
      <c r="E33" s="8">
        <v>1.3222268505746998E-3</v>
      </c>
      <c r="F33" s="8">
        <v>2.3816582643678276E-3</v>
      </c>
      <c r="G33" s="8">
        <v>7.828653139784851E-5</v>
      </c>
      <c r="H33" s="9">
        <v>9.61214512717928E-3</v>
      </c>
    </row>
    <row r="34" spans="1:8" ht="16.5" x14ac:dyDescent="0.45">
      <c r="A34" s="2" t="s">
        <v>67</v>
      </c>
      <c r="B34" s="3">
        <v>20</v>
      </c>
      <c r="C34" s="2" t="s">
        <v>98</v>
      </c>
      <c r="D34" s="8">
        <v>7.6671074816090853E-2</v>
      </c>
      <c r="E34" s="8">
        <v>6.904351224137982E-2</v>
      </c>
      <c r="F34" s="8">
        <v>6.5021480103448326E-2</v>
      </c>
      <c r="G34" s="8">
        <v>1.2112552473118414E-3</v>
      </c>
      <c r="H34" s="9">
        <v>1.1465367079983499E-3</v>
      </c>
    </row>
    <row r="35" spans="1:8" ht="16.5" x14ac:dyDescent="0.45">
      <c r="A35" s="2" t="s">
        <v>68</v>
      </c>
      <c r="B35" s="3">
        <v>20</v>
      </c>
      <c r="C35" s="2" t="s">
        <v>99</v>
      </c>
      <c r="D35" s="8">
        <v>7.7799816091953162E-5</v>
      </c>
      <c r="E35" s="8">
        <v>4.6919367816092392E-5</v>
      </c>
      <c r="F35" s="8">
        <v>2.1479672367816132E-4</v>
      </c>
      <c r="G35" s="8">
        <v>1.5660059569892472E-5</v>
      </c>
      <c r="H35" s="9">
        <v>3.6331287947938599E-3</v>
      </c>
    </row>
    <row r="36" spans="1:8" ht="16.5" x14ac:dyDescent="0.45">
      <c r="A36" s="2" t="s">
        <v>69</v>
      </c>
      <c r="B36" s="3">
        <v>30</v>
      </c>
      <c r="C36" s="2" t="s">
        <v>91</v>
      </c>
      <c r="D36" s="8">
        <v>0</v>
      </c>
      <c r="E36" s="8">
        <v>4.5605498850574547E-4</v>
      </c>
      <c r="F36" s="8">
        <v>1.6303625498850648E-3</v>
      </c>
      <c r="G36" s="8">
        <v>3.9805816129032257E-5</v>
      </c>
      <c r="H36" s="9">
        <v>6.7440500777061506E-5</v>
      </c>
    </row>
    <row r="37" spans="1:8" ht="16.5" x14ac:dyDescent="0.45">
      <c r="A37" s="2" t="s">
        <v>70</v>
      </c>
      <c r="B37" s="3">
        <v>30</v>
      </c>
      <c r="C37" s="2" t="s">
        <v>91</v>
      </c>
      <c r="D37" s="8">
        <v>1.1918193678161282E-3</v>
      </c>
      <c r="E37" s="8">
        <v>3.6788548160919658E-3</v>
      </c>
      <c r="F37" s="8">
        <v>1.1482079643678251E-2</v>
      </c>
      <c r="G37" s="8">
        <v>1.4990858064516121E-4</v>
      </c>
      <c r="H37" s="9">
        <v>3.7332997678192E-3</v>
      </c>
    </row>
    <row r="38" spans="1:8" ht="16.5" x14ac:dyDescent="0.45">
      <c r="A38" s="2" t="s">
        <v>71</v>
      </c>
      <c r="B38" s="3">
        <v>20</v>
      </c>
      <c r="C38" s="2" t="s">
        <v>100</v>
      </c>
      <c r="D38" s="8">
        <v>6.8954851724137571E-4</v>
      </c>
      <c r="E38" s="8">
        <v>8.2823343678161093E-4</v>
      </c>
      <c r="F38" s="8">
        <v>1.4731432891954075E-3</v>
      </c>
      <c r="G38" s="8">
        <v>3.8197599569892668E-4</v>
      </c>
      <c r="H38" s="9">
        <v>0.35055482232879098</v>
      </c>
    </row>
    <row r="39" spans="1:8" ht="16.5" x14ac:dyDescent="0.45">
      <c r="A39" s="2" t="s">
        <v>72</v>
      </c>
      <c r="B39" s="3">
        <v>20</v>
      </c>
      <c r="C39" s="2" t="s">
        <v>100</v>
      </c>
      <c r="D39" s="8">
        <v>6.1445964367816094E-4</v>
      </c>
      <c r="E39" s="8">
        <v>2.0811755057471458E-3</v>
      </c>
      <c r="F39" s="8">
        <v>1.043447058620693E-2</v>
      </c>
      <c r="G39" s="8">
        <v>2.0933849462366575E-4</v>
      </c>
      <c r="H39" s="9">
        <v>5.3034995071988E-3</v>
      </c>
    </row>
    <row r="40" spans="1:8" ht="16.5" x14ac:dyDescent="0.45">
      <c r="A40" s="2" t="s">
        <v>73</v>
      </c>
      <c r="B40" s="3">
        <v>20</v>
      </c>
      <c r="C40" s="2" t="s">
        <v>86</v>
      </c>
      <c r="D40" s="8">
        <v>2.4814731034482768E-4</v>
      </c>
      <c r="E40" s="8">
        <v>6.2506102298850335E-4</v>
      </c>
      <c r="F40" s="8">
        <v>1.4745192116091916E-3</v>
      </c>
      <c r="G40" s="8">
        <v>1.6929352731182731E-4</v>
      </c>
      <c r="H40" s="9">
        <v>4.1453718043787099E-2</v>
      </c>
    </row>
    <row r="41" spans="1:8" ht="16.5" x14ac:dyDescent="0.45">
      <c r="A41" s="2" t="s">
        <v>74</v>
      </c>
      <c r="B41" s="3">
        <v>20</v>
      </c>
      <c r="C41" s="2" t="s">
        <v>76</v>
      </c>
      <c r="D41" s="8">
        <v>3.2796593103448035E-4</v>
      </c>
      <c r="E41" s="8">
        <v>1.3124291954023017E-3</v>
      </c>
      <c r="F41" s="8">
        <v>7.6180101609195335E-3</v>
      </c>
      <c r="G41" s="8">
        <v>2.4120799161290914E-4</v>
      </c>
      <c r="H41" s="9">
        <v>1.35833425443571E-4</v>
      </c>
    </row>
    <row r="42" spans="1:8" ht="16.5" x14ac:dyDescent="0.45">
      <c r="A42" s="2" t="s">
        <v>75</v>
      </c>
      <c r="B42" s="3">
        <v>20</v>
      </c>
      <c r="C42" s="2" t="s">
        <v>101</v>
      </c>
      <c r="D42" s="8">
        <v>5.1443275862068962E-5</v>
      </c>
      <c r="E42" s="8">
        <v>6.818455172413751E-5</v>
      </c>
      <c r="F42" s="8">
        <v>3.3468264609195337E-4</v>
      </c>
      <c r="G42" s="8">
        <v>8.9844458064516154E-6</v>
      </c>
      <c r="H42" s="9">
        <v>3.30999702615404E-2</v>
      </c>
    </row>
    <row r="43" spans="1:8" x14ac:dyDescent="0.35">
      <c r="A43" t="s">
        <v>105</v>
      </c>
    </row>
  </sheetData>
  <mergeCells count="5">
    <mergeCell ref="A1:A2"/>
    <mergeCell ref="B1:B2"/>
    <mergeCell ref="C1:C2"/>
    <mergeCell ref="D1:G1"/>
    <mergeCell ref="H1:H2"/>
  </mergeCells>
  <conditionalFormatting sqref="H3:H42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2017-06-16</vt:lpstr>
      <vt:lpstr>2017-06-27</vt:lpstr>
      <vt:lpstr>2017-07-11</vt:lpstr>
      <vt:lpstr>2017-07-25</vt:lpstr>
      <vt:lpstr>Summary</vt:lpstr>
    </vt:vector>
  </TitlesOfParts>
  <Company>Minitère de la Sécurité publique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Desharnais</dc:creator>
  <cp:lastModifiedBy>Brigitte</cp:lastModifiedBy>
  <dcterms:created xsi:type="dcterms:W3CDTF">2019-01-23T20:06:36Z</dcterms:created>
  <dcterms:modified xsi:type="dcterms:W3CDTF">2019-06-15T18:45:11Z</dcterms:modified>
</cp:coreProperties>
</file>