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https://liveconcordia.sharepoint.com/teams/TanzaniaArticle/Shared Documents/General/Final LSR Submission Files/"/>
    </mc:Choice>
  </mc:AlternateContent>
  <xr:revisionPtr revIDLastSave="67" documentId="13_ncr:1_{779BE41D-6CA2-0743-B3B3-3D03BED70705}" xr6:coauthVersionLast="47" xr6:coauthVersionMax="47" xr10:uidLastSave="{0A6A18FD-52D2-0148-A24C-5658B13EDEC0}"/>
  <bookViews>
    <workbookView xWindow="0" yWindow="460" windowWidth="28800" windowHeight="16440" activeTab="1" xr2:uid="{2BEBE0C1-654B-AA44-9E2A-7703F595668D}"/>
  </bookViews>
  <sheets>
    <sheet name="All Applications (155)" sheetId="2" r:id="rId1"/>
    <sheet name="Finalized Applications (37)" sheetId="11" r:id="rId2"/>
  </sheets>
  <definedNames>
    <definedName name="_xlnm._FilterDatabase" localSheetId="0" hidden="1">'All Applications (155)'!$A$1:$H$158</definedName>
    <definedName name="_xlnm._FilterDatabase" localSheetId="1" hidden="1">'Finalized Applications (37)'!$A$1:$M$40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0" i="11" l="1"/>
  <c r="I40" i="11"/>
  <c r="A5" i="1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H40" i="11"/>
  <c r="G40" i="11"/>
  <c r="F40" i="11"/>
  <c r="E40" i="11"/>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F158" i="2"/>
  <c r="G158" i="2"/>
  <c r="H158" i="2"/>
  <c r="E158" i="2"/>
</calcChain>
</file>

<file path=xl/sharedStrings.xml><?xml version="1.0" encoding="utf-8"?>
<sst xmlns="http://schemas.openxmlformats.org/spreadsheetml/2006/main" count="492" uniqueCount="365">
  <si>
    <t>Application Count</t>
  </si>
  <si>
    <t>Application Title</t>
  </si>
  <si>
    <t>Date Application Registered</t>
  </si>
  <si>
    <t>Applicant Name(s)</t>
  </si>
  <si>
    <t>Applicant(s) Include NGO(s)</t>
  </si>
  <si>
    <t>NGO(s)  Only</t>
  </si>
  <si>
    <t>NGO(s) and Individual(s)</t>
  </si>
  <si>
    <t>Application Finalized</t>
  </si>
  <si>
    <t>Application 011/2011 - Rev. Christopher Mtikila v.  United Republic of Tanzania (consolidated with Application 001/2012)</t>
  </si>
  <si>
    <t>Christopher Mtikila</t>
  </si>
  <si>
    <t>Application 009/2011 - The Tanganyika Law Society and Legal and Human Rights Centre v.  United Republic of Tanzania (consolidated with Application 011/2011)</t>
  </si>
  <si>
    <t>Tanganyika Law Society and Legal and Human Rights Centre</t>
  </si>
  <si>
    <t>Application 001/2012 - Frank David Omary  and others v.  United Republic of Tanzania</t>
  </si>
  <si>
    <t>Frank David Omary  and others</t>
  </si>
  <si>
    <t>Application 003/2012 - Peter Joseph Chacha v.  United Republic of Tanzania</t>
  </si>
  <si>
    <t>Peter Joseph Chacha</t>
  </si>
  <si>
    <t>Application 006/2013 - Wilfred Onyango &amp; Others v.  United Republic of Tanzania</t>
  </si>
  <si>
    <t>Wilfred Onyango, Peter Gikura Mburu, Jimmy Maina Njoroge, Patrick Muthee Muriithii, Simon Githinji Kariuki, Boniface Mwangi Mburu, David Ngugi Mburu, Michael Mbanya Wathigo, Gabriel Kungu Kariuki, and Simon Ndugu Kiambuthi</t>
  </si>
  <si>
    <t>Application 005/2013 - Alex Thomas v.  United Republic of Tanzania</t>
  </si>
  <si>
    <t>Alex Thomas</t>
  </si>
  <si>
    <t>Application 007/2013 - Mohamed Abubakari v.  United Republic of Tanzania</t>
  </si>
  <si>
    <t>Mohamed Abubakari</t>
  </si>
  <si>
    <t>Application 001/2015 - Armand Guehi v.  United Republic of Tanzania</t>
  </si>
  <si>
    <t>Armand Guehi</t>
  </si>
  <si>
    <t>Application 003/2015 - Kennedy Owino Onyachi &amp; Another v.  United Republic of Tanzania</t>
  </si>
  <si>
    <t>Kennedy Owino Onyachi and Charles John Mwanini Njoka</t>
  </si>
  <si>
    <t>Application 004/2015 - Andrew Ambrose Cheusi v.  United Republic of Tanzania</t>
  </si>
  <si>
    <t xml:space="preserve">Andrew Ambrose Cheusi </t>
  </si>
  <si>
    <t>Application 005/2015 - Thobias Mango &amp; Another v.  United Republic of Tanzania</t>
  </si>
  <si>
    <t>Thobias Mang'ara Mango and Shukurani Msengenya Mango</t>
  </si>
  <si>
    <t>Application 006/2015 - Nguza Viking (Babu Seya)  &amp; Another v.  United Republic of Tanzania</t>
  </si>
  <si>
    <t>Nguza Viking (Babu Seya) and Johnson Nguza (Papi Kocha)</t>
  </si>
  <si>
    <t>Application 009/2015 - Lucien Ikili Rashidi v.  United Republic of Tanzania</t>
  </si>
  <si>
    <t>Lucien Ikili Rashidi</t>
  </si>
  <si>
    <t>Application 007/2015 - Ally Rajabu &amp; others v.  United Republic of Tanzania</t>
  </si>
  <si>
    <t>Ally Rajabu, Angaja Kazeni (alias Oria), Geogrey Stanley (alias Babu), Emmanuel Michael (alias Atuu), and Julius Petro</t>
  </si>
  <si>
    <t>Application 008/2015 - Shukrani Mango &amp; others v.  United Republic of Tanzania</t>
  </si>
  <si>
    <t xml:space="preserve">Shukrani Masegenya Mango, Ally Hussein Mwinyi, Juma Zuberi Abasi, Julius Joshua Masanja, Michael Jairos, Azizi Athuman Buyogela, and Samwel M Mtakibidya </t>
  </si>
  <si>
    <t>Application 011/2015 - Christopher Jonas v.  United Republic of Tanzania</t>
  </si>
  <si>
    <t>Christopher Jonas</t>
  </si>
  <si>
    <t>Application 010/2015 - Amir Ramadhani v.  United Republic of Tanzania</t>
  </si>
  <si>
    <t>Amir Ramadhani</t>
  </si>
  <si>
    <t>Application 012/2015 - Anudo Ochieng Anudo v.  United Republic of Tanzania</t>
  </si>
  <si>
    <t xml:space="preserve">Anudo Ochieng Anudo </t>
  </si>
  <si>
    <t>Application 013/2015 - Robert J.Penessis v.  United Republic of Tanzania</t>
  </si>
  <si>
    <t xml:space="preserve">Robert J. Penessis </t>
  </si>
  <si>
    <t>Application 014/2015 - Jibu Amir (alias Mussa) &amp; another  v.  United Republic of Tanzania</t>
  </si>
  <si>
    <t>Jibu Amir alias Mussa and Saidi Ally alias Mangaya</t>
  </si>
  <si>
    <t>Application 015/2015 - Godfred Antony &amp; another v.  United Republic of Tanzania</t>
  </si>
  <si>
    <t>Godfred Antony and Ifunda Kisite</t>
  </si>
  <si>
    <t>Application 018/2015 - Benedicto Daniel Mallya v.  United Republic of Tanzania</t>
  </si>
  <si>
    <t>Benedicto Daniel Mallya</t>
  </si>
  <si>
    <t>Application 020/2015 - Livinus Daudi Manyuka v.  United Republic of Tanzania</t>
  </si>
  <si>
    <t>Livinus Daudi Manyuka</t>
  </si>
  <si>
    <t>Application 026/2015 - Hamis Shaban alias Hamis Ustadh v.  United Republic of Tanzania</t>
  </si>
  <si>
    <t>Hamis Shaban</t>
  </si>
  <si>
    <t>Application 025/2015 - Majid Goa  (alias Vedastus)  v.  United Republic of Tanzania</t>
  </si>
  <si>
    <t>Majid Goa</t>
  </si>
  <si>
    <t>Application 024/2015 - Werema Wangoko Werema &amp; another v.  United Republic of Tanzania</t>
  </si>
  <si>
    <t>Werema Wangoko Werema and Waisiri Wangoko Werema</t>
  </si>
  <si>
    <t>Application 027/2015 - Minani Evarist v.  United Republic of Tanzania</t>
  </si>
  <si>
    <t>Minani Evarist</t>
  </si>
  <si>
    <t>Application 030/2015 - Ramadhani Issa Malengo v.  United Republic of Tanzania</t>
  </si>
  <si>
    <t>Ramadhani Issa Malengo</t>
  </si>
  <si>
    <t>Application 029/2015 - Yusuph Hassan v.  United Republic of Tanzania</t>
  </si>
  <si>
    <t>Yusuph Hassan</t>
  </si>
  <si>
    <t>Application 028/2015 - Kalebi Elisamehe v.  United Republic of Tanzania</t>
  </si>
  <si>
    <t>Kalebi Elisamehe</t>
  </si>
  <si>
    <t>Application 033/2015 - James Wanjara &amp;  others v.  United Republic of Tanzania</t>
  </si>
  <si>
    <t>James Wanjara &amp;  others</t>
  </si>
  <si>
    <t>Application 032/2015 - Kijiji Isiaga v.  United Republic of Tanzania</t>
  </si>
  <si>
    <t>Kijiji Isiaga</t>
  </si>
  <si>
    <t>Application 031/2015 - Dismas Bunyerere v.  United Republic of Tanzania</t>
  </si>
  <si>
    <t>Dismas Bunyerere</t>
  </si>
  <si>
    <t>Application 003/2016 - John Lazaro v.  United Republic of Tanzania</t>
  </si>
  <si>
    <t>John Lazaro</t>
  </si>
  <si>
    <t>Application 002/2016 - George Maili Kemboge v.  United Republic of Tanzania</t>
  </si>
  <si>
    <t>George Maili Kemboge</t>
  </si>
  <si>
    <t>Application 001/2016 - Chrizostom Benyoma v.  United Republic of Tanzania</t>
  </si>
  <si>
    <t>Chrizostom Benyoma</t>
  </si>
  <si>
    <t>Application 005/2016 - Sadick Marwa Kisase v.  United Republic of Tanzania</t>
  </si>
  <si>
    <t>Sadick Marwa Kisase</t>
  </si>
  <si>
    <t>Application 004/2016 - Evodius Rutechura  v.  United Republic of Tanzania</t>
  </si>
  <si>
    <t>Evodius Rutechura</t>
  </si>
  <si>
    <t>Application 006/2016 - Mgosi Mwita Makungu v.  United Republic of Tanzania</t>
  </si>
  <si>
    <t>Mgosi Mwita Makungu</t>
  </si>
  <si>
    <t>Application 007/2016 - Matoke Mwita and another v.  United Republic of Tanzania</t>
  </si>
  <si>
    <t>Matoke Mwita and Masero Mkami</t>
  </si>
  <si>
    <t>Application 054/2016 - Mhina Zuberi v.  United Republic of Tanzania</t>
  </si>
  <si>
    <t>Mhina Zuberi</t>
  </si>
  <si>
    <t>Application 008/2016 - Massoud Rajabu v.  United Republic of Tanzania</t>
  </si>
  <si>
    <t>Massoud Rajabu</t>
  </si>
  <si>
    <t>Application 012/2016 - Mang’azi Mkama v.  United Republic of Tanzania</t>
  </si>
  <si>
    <t>Mang’azi Mkama</t>
  </si>
  <si>
    <t>Application 011/2016 - Chacha Wambura v.  United Republic of Tanzania</t>
  </si>
  <si>
    <t>Chacha Wambura</t>
  </si>
  <si>
    <t>Application 010/2016 - Hamad Mohamed Lyambaka v.  United Republic of Tanzania</t>
  </si>
  <si>
    <t>Hamad Mohamed Lyambaka</t>
  </si>
  <si>
    <t>Application 014/2016 - Mohamed Selemani Marwa v.  United Republic of Tanzania</t>
  </si>
  <si>
    <t>Mohamed Selemani Marwa</t>
  </si>
  <si>
    <t>Application 013/2016 - Stephen John Rutakikirwa v.  United Republic of Tanzania</t>
  </si>
  <si>
    <t>Stephen John Rutakikirwa</t>
  </si>
  <si>
    <t>Application 016/2016 - Diocles William v.  United Republic of Tanzania</t>
  </si>
  <si>
    <t>Diocles William</t>
  </si>
  <si>
    <t>Application 015/2016 - Habiyalimana Augustino and Miburo Abdulkarim v.  United Republic of Tanzania</t>
  </si>
  <si>
    <t>Habiyalimana Augustino and Miburo Abdulkarim</t>
  </si>
  <si>
    <t>Application 018/2016 - Cosma Faustine v.  United Republic of Tanzania</t>
  </si>
  <si>
    <t>Cosma Faustine</t>
  </si>
  <si>
    <t>Application 017/2016 - Deogratius Nicolaus Jeshi v.  United Republic of Tanzania</t>
  </si>
  <si>
    <t>Deogratius Nicolaus Jeshi</t>
  </si>
  <si>
    <t>Application 021/2016 - Joseph Mukwano v.  United Republic of Tanzania</t>
  </si>
  <si>
    <t>Joseph Mukwano</t>
  </si>
  <si>
    <t>Application 020/2016 - Anaclet Paulo v.  United Republic of Tanzania</t>
  </si>
  <si>
    <t>Anaclet Paulo</t>
  </si>
  <si>
    <t>Application 019/2016 - Job Mlama and Others v.  United Republic of Tanzania</t>
  </si>
  <si>
    <t>Job Mlama, Ancieth Edward, and Shija Madata</t>
  </si>
  <si>
    <t>Application 024/2016 - Amini Juma v.  United Republic of Tanzania</t>
  </si>
  <si>
    <t>Amini Juma</t>
  </si>
  <si>
    <t>Application 023/2016 - Yahaya Zumo Makame v.  United Republic of Tanzania</t>
  </si>
  <si>
    <t>Yahaya Zumo Makame</t>
  </si>
  <si>
    <t>Application 022/2016 - Mussa Zanzibar v.  United Republic of Tanzania</t>
  </si>
  <si>
    <t>Mussa Zanzibar</t>
  </si>
  <si>
    <t>Application 026/2016 - Benard Balele v.  United Republic of Tanzania</t>
  </si>
  <si>
    <t>Benard Balele</t>
  </si>
  <si>
    <t>Application 025/2016 - Kennedy Ivan v.  United Republic of Tanzania</t>
  </si>
  <si>
    <t>Kennedy Ivan</t>
  </si>
  <si>
    <t>Application 028/2016 - Shija Juma v.  United Republic of Tanzania</t>
  </si>
  <si>
    <t>Shija Juma</t>
  </si>
  <si>
    <t>Application 027/2016 - Marwa Rugumba Kisiri v.  United Republic of Tanzania</t>
  </si>
  <si>
    <t>Marwa Rugumba Kisiri</t>
  </si>
  <si>
    <t>Application 035/2016 - Robert Richard v.  United Republic of Tanzania</t>
  </si>
  <si>
    <t xml:space="preserve">Robert Richard </t>
  </si>
  <si>
    <t>Application 034/2016 - Juma Haruna v.  United Republic of Tanzania</t>
  </si>
  <si>
    <t>Juma Haruna</t>
  </si>
  <si>
    <t>Application 033/2016 - Makungu Misalaba v.  United Republic of Tanzania</t>
  </si>
  <si>
    <t>Makungu Misalaba</t>
  </si>
  <si>
    <t>Application 032/2016 - Hoja Mwendesha v.  United Republic of Tanzania</t>
  </si>
  <si>
    <t>Hoja Mwendesha</t>
  </si>
  <si>
    <t>Application 031/2016 - Umalo Mussa v.  United Republic of Tanzania</t>
  </si>
  <si>
    <t>Umalo Mussa</t>
  </si>
  <si>
    <t>Application 030/2016 - Romward William v.  United Republic of Tanzania</t>
  </si>
  <si>
    <t>Romward William</t>
  </si>
  <si>
    <t>Application 029/2016 - Kachukura Nshekanabo Kakobeka v.  United Republic of Tanzania</t>
  </si>
  <si>
    <t>Kachukura Nshekanabo Kakobeka</t>
  </si>
  <si>
    <t>Application 036/2016 - Ibrahim Yusuph Calist Bonge &amp; Others v.  United Republic of Tanzania</t>
  </si>
  <si>
    <t>Ibrahim Yusuph Calist @  Bonge, Rajabu Mohammed Salum@Msolongani, and Simba Aloyce Simba@Habtibu</t>
  </si>
  <si>
    <t>Application 037/2016 - Jackson Godwin v.  United Republic of Tanzania</t>
  </si>
  <si>
    <t>Jackson Godwin</t>
  </si>
  <si>
    <t>Application 039/2016 - Chananja Luchagula v.  United Republic of Tanzania</t>
  </si>
  <si>
    <t>Chananja Luchagula</t>
  </si>
  <si>
    <t>Application 044/2016 - John Mwita v.  United Republic of Tanzania</t>
  </si>
  <si>
    <t>John Mwita</t>
  </si>
  <si>
    <t>Application 043/2016 - Shabani Menge v.  United Republic of Tanzania</t>
  </si>
  <si>
    <t>Shabani Menge</t>
  </si>
  <si>
    <t>Application 045/2016 - Charo Said Kimilu &amp; another v.  United Republic of Tanzania</t>
  </si>
  <si>
    <t>Charo Said Kimilu &amp; another</t>
  </si>
  <si>
    <t>Application 047/2016 - Ladislaus Onesmo v.  United Republic of Tanzania</t>
  </si>
  <si>
    <t>Ladislaus Onesmo</t>
  </si>
  <si>
    <t>Application 052/2016 - Marthine Christian Msuguri v.  United Republic of Tanzania</t>
  </si>
  <si>
    <t>Marthine Christian Msuguri</t>
  </si>
  <si>
    <t>Application 051/2016 - Nzigiyimana Zabron v.  United Republic of Tanzania</t>
  </si>
  <si>
    <t>Nzigiyimana Zabron</t>
  </si>
  <si>
    <t>Application 050/2016 - Crospery Gabriel &amp; another v.  United Republic of Tanzania</t>
  </si>
  <si>
    <t>Crospery Gabriel &amp; another</t>
  </si>
  <si>
    <t>Application 048/2016 - Dominick Damian v.  United Republic of Tanzania</t>
  </si>
  <si>
    <t>Dominick Damia</t>
  </si>
  <si>
    <t>Application 053/2016 - Oscar Josiah v.  United Republic of Tanzania</t>
  </si>
  <si>
    <t>Oscar Josiah</t>
  </si>
  <si>
    <t>Application 055/2016 - Cleophas Maheri Motiba v.  United Republic of Tanzania</t>
  </si>
  <si>
    <t>Cleophas Maheri Motiba</t>
  </si>
  <si>
    <t>Application 057/2016 - Mulokozi Anatory v.  United Republic of Tanzania</t>
  </si>
  <si>
    <t>Mulokozi Anatory</t>
  </si>
  <si>
    <t>Application 056/2016 - Gozbert Henerico v.  United Republic of Tanzania</t>
  </si>
  <si>
    <t>Gozbert Henerico</t>
  </si>
  <si>
    <t>Application 049/2016 - Chrizant John v.  United Republic of Tanzania</t>
  </si>
  <si>
    <t>Chrizant John</t>
  </si>
  <si>
    <t>Application 058/2016 - Niyonzima Augustine v.  United Republic of Tanzania</t>
  </si>
  <si>
    <t>Niyonzima Augustine</t>
  </si>
  <si>
    <t>Application 002/2017 - Ernest Karata and 1744 others v.  United Republic of Tanzania</t>
  </si>
  <si>
    <t>Ernest Karata and 1744 others</t>
  </si>
  <si>
    <t>Application 014/2017 - Hassan Bundala Swaga v.  United Republic of Tanzania</t>
  </si>
  <si>
    <t>Hassan Bundala Swaga</t>
  </si>
  <si>
    <t>Application 015/2017 - Reuben Juma v.  United Republic of Tanzania</t>
  </si>
  <si>
    <t>Reuben Juma</t>
  </si>
  <si>
    <t>Application 020/2017 - Igola Iguna v.  United Republic of Tanzania</t>
  </si>
  <si>
    <t>Igola Iguna</t>
  </si>
  <si>
    <t>Application 019/2017 - Ahmed Ally v.  United Republic of Tanzania</t>
  </si>
  <si>
    <t>Ahmed Ally</t>
  </si>
  <si>
    <t>Application 018/2017 - Yassini Rashid Maige v.  United Republic of Tanzania</t>
  </si>
  <si>
    <t>Yassini Rashid Maige</t>
  </si>
  <si>
    <t>Application 017/2017 - Abdallah Sospeter Mabomba, Nyigini Alex, Hussein Kyamba Nyawaya and Daniel Ngulu v.  United Republic of Tanzania</t>
  </si>
  <si>
    <t>Abdallah Sospeter Mabomba, Nyigini Alex, Hussein Kyamba Nyawaya and Daniel Ngulu</t>
  </si>
  <si>
    <t>Application 021/2017 - John Martin Marwa v.  United Republic of Tanzania</t>
  </si>
  <si>
    <t>John Martin Marwa</t>
  </si>
  <si>
    <t>Application 029/2017 - Magweiga Mahiri v.  United Republic of Tanzania</t>
  </si>
  <si>
    <t xml:space="preserve">Magweiga Mahiri </t>
  </si>
  <si>
    <t>Application 032/2017 - Amos Kabota v.  United Republic of Tanzania</t>
  </si>
  <si>
    <t xml:space="preserve">Amos Kabota </t>
  </si>
  <si>
    <t>Application 026/2017 - Mauridi Swedi@ Mswezi Kalijo v.  United Republic of Tanzania</t>
  </si>
  <si>
    <t>Mauridi Swedi@ Mswezi Kalijo</t>
  </si>
  <si>
    <t>Application 025/2017 - Idd Aman v.  United Republic of Tanzania</t>
  </si>
  <si>
    <t>Idd Aman</t>
  </si>
  <si>
    <t>Application 024/2017 - Hamisi Mashishanga v.  United Republic of Tanzania</t>
  </si>
  <si>
    <t>Hamisi Mashishanga</t>
  </si>
  <si>
    <t>Application 028/2017 - Layford Makene v.  United Republic of Tanzania</t>
  </si>
  <si>
    <t>Layford Makene</t>
  </si>
  <si>
    <t>Application 030/2017 - Almas Mohamed Muwinda &amp;others v.  United Republic of Tanzania</t>
  </si>
  <si>
    <t>Almas Mohamed Muwinda, SylvesterZanganya, Margret Mhando and 56 others</t>
  </si>
  <si>
    <t>Application 031/2017 - Kabalabala Kadumbagula &amp; another v.  United Republic of Tanzania</t>
  </si>
  <si>
    <t>Kabalabala Kadumbagula &amp; another</t>
  </si>
  <si>
    <t>Application 033/2017 - Leonard Moses v.  United Republic of Tanzania</t>
  </si>
  <si>
    <t>Leonard Moses</t>
  </si>
  <si>
    <t>Application 036/2017 - Rajabu Yusuph v.  United Republic of Tanzania</t>
  </si>
  <si>
    <t>Rajabu Yusuph</t>
  </si>
  <si>
    <t>Application 035/2017 - Sijaona Chacha Machera v.  United Republic of Tanzania</t>
  </si>
  <si>
    <t>Sijaona Chacha Machera</t>
  </si>
  <si>
    <t>Application 007/2018 - Abdallah Ally Kulukuni v.  United Republic of Tanzania</t>
  </si>
  <si>
    <t>Abdallah Ally Kulukuni</t>
  </si>
  <si>
    <t>Application 005/2018 - Joseph John v.  United Republic of Tanzania</t>
  </si>
  <si>
    <t xml:space="preserve">Joseph John </t>
  </si>
  <si>
    <t>Application 004/2018 - Ngasa Nhabi v.  United Republic of Tanzania</t>
  </si>
  <si>
    <t>Ngasa Nhabi</t>
  </si>
  <si>
    <t>Application 003/2018 - Ladslaus Chalula v.  United Republic of Tanzania</t>
  </si>
  <si>
    <t>Ladslaus Chalula</t>
  </si>
  <si>
    <t>Application 002/2018 - Henry Massanja v.  United Republic of Tanzania</t>
  </si>
  <si>
    <t>Henry Massanja</t>
  </si>
  <si>
    <t>Application 001/2018 - Tembo Hussein v.  United Republic of Tanzania</t>
  </si>
  <si>
    <t>Tembo Hussein</t>
  </si>
  <si>
    <t>Application 011/2018 - Gawani Nkende v.  United Republic of Tanzania</t>
  </si>
  <si>
    <t>Gawani Nkende</t>
  </si>
  <si>
    <t>Application 013/2018 - Emmanuel Yusufu Noriega v.  United Republic of Tanzania</t>
  </si>
  <si>
    <t>Emmanuel Yusufu Noriega</t>
  </si>
  <si>
    <t>Application 014/2018 - Ajaye Jogoo v.  United Republic of Tanzania</t>
  </si>
  <si>
    <t>Ajaye Jogoo</t>
  </si>
  <si>
    <t>Application 016/2018 - Hussein Ally Fundumu v.  United Republic of Tanzania</t>
  </si>
  <si>
    <t>Hussein Ally Fundumu</t>
  </si>
  <si>
    <t>Application 015/2018 - Kija Nestory@ Jinyamu v.  United Republic of Tanzania</t>
  </si>
  <si>
    <t>Kija S.O Nestory@ Jinyamu</t>
  </si>
  <si>
    <t>Application 017/2018 - Dadu Sumano Kilagela v.  United Republic of Tanzania</t>
  </si>
  <si>
    <t>Dadu Sumano Kilagela</t>
  </si>
  <si>
    <t>Application 018/2018 - Jebra Kambole v.  United Republic of Tanzania</t>
  </si>
  <si>
    <t>Jebra Kambole</t>
  </si>
  <si>
    <t>Application 019/2018 - Centre for Human Rights (CHR), Institute for human Rights and Development in Africa (IHRDA) &amp; Legal and Human rights Centre (LHRC) v.  United Republic of Tanzania</t>
  </si>
  <si>
    <t>Centre for Human Rights (CHR), Institute for human Rights and Development in Africa (IHRDA), and Legal and Human rights Centre (LHRC)</t>
  </si>
  <si>
    <t>Application 024/2018 - Gerald Koroso Kalonge v.  United Republic of Tanzania</t>
  </si>
  <si>
    <t>Gerald Koroso Kalonge</t>
  </si>
  <si>
    <t>Application 023/2018 - Rashidi Romani Nyerere v.  United Republic of Tanzania</t>
  </si>
  <si>
    <t>Rashidi Romani Nyerere</t>
  </si>
  <si>
    <t>Application 025/2018 - Bonfance Alistedes v.  United Republic of Tanzania</t>
  </si>
  <si>
    <t>Bonfance Alistedes</t>
  </si>
  <si>
    <t>Application 026/2018 - Mohamed Ali Abbes v.  United Republic of Tanzania</t>
  </si>
  <si>
    <t>Mohamed Ali Abbes</t>
  </si>
  <si>
    <t>Application 027/2018 - Lameck Bazil v.  United Republic of Tanzania</t>
  </si>
  <si>
    <t xml:space="preserve">Lameck Bazil </t>
  </si>
  <si>
    <t>Application 030/2018 - Edison Simon Mwombeki v.  United Republic of Tanzania</t>
  </si>
  <si>
    <t xml:space="preserve">Edison Simon Mwombeki </t>
  </si>
  <si>
    <t>Application 001/2019 - Vuyo Jack v.  United Republic of Tanzania</t>
  </si>
  <si>
    <t>Vuyo Jack</t>
  </si>
  <si>
    <t>Application 003/2019 - Thomas Mgira v.  United Republic of Tanzania</t>
  </si>
  <si>
    <t>Thomas Mgira</t>
  </si>
  <si>
    <t>Application 011/2019 - Yusuph Said v.  United Republic of Tanzania</t>
  </si>
  <si>
    <t>Yusuph Said</t>
  </si>
  <si>
    <t>Application 010/2019 - Idd Kiture v.  United Republic of Tanzania</t>
  </si>
  <si>
    <t>Idd Kiture</t>
  </si>
  <si>
    <t>Application 009/2019 - Bahati Mtega &amp; Another v.  United Republic of Tanzania</t>
  </si>
  <si>
    <t>Bahati Mtega &amp; Another</t>
  </si>
  <si>
    <t>Application 012/2019 - Ghati Mwita v.  United Republic of Tanzania</t>
  </si>
  <si>
    <t>Ghati Mwita</t>
  </si>
  <si>
    <t>Application 024/2019 - Jean De Dieu Ndagijimana v.  United Republic of Tanzania</t>
  </si>
  <si>
    <t>Jean De Dieu Ndagijimana</t>
  </si>
  <si>
    <t>Application 041/2019 - Paschal Ligoye Mashiku v.  United Republic of Tanzania</t>
  </si>
  <si>
    <t>Paschal Ligoye Mashiku</t>
  </si>
  <si>
    <t>Application 040/2019 - Mathew Jeremiah Daud v.  United Republic of Tanzania</t>
  </si>
  <si>
    <t>Mathew Jeremiah Daud</t>
  </si>
  <si>
    <t>Application 039/2019 - Chacha Jeremiah Murimi v.  United Republic of Tanzania</t>
  </si>
  <si>
    <t xml:space="preserve">Chacha Jeremiah Murimi </t>
  </si>
  <si>
    <t>Application 043/2019 - Joseph Kafuka &amp; Another v.  United Republic of Tanzania</t>
  </si>
  <si>
    <t>Joseph Kafuka &amp; Another</t>
  </si>
  <si>
    <t>Application 042/2019 - Masudi Said Selemani v.  United Republic of Tanzania</t>
  </si>
  <si>
    <t>Masudi Said Selemani</t>
  </si>
  <si>
    <t>Application 045/2019 - Moses Amos Mwakasindile v.  United Republic of Tanzania</t>
  </si>
  <si>
    <t>Moses Amos Mwakasindile</t>
  </si>
  <si>
    <t>Application 056/2019 - Godfrey Gabinus @ Ndimba &amp; 2 Others v.  United Republic of Tanzania</t>
  </si>
  <si>
    <t>Godfrey Gabinus @ Ndimba &amp; 2 Others</t>
  </si>
  <si>
    <t>Application 060/2019 - Elinazi Eliabu @ Mshana v.  United Republic of Tanzania</t>
  </si>
  <si>
    <t>Elinazi Eliabu @ Mshana</t>
  </si>
  <si>
    <t>Application 066/2019 - Song Lei v.  United Republic of Tanzania</t>
  </si>
  <si>
    <t>Song Lei</t>
  </si>
  <si>
    <t>Application 005/2020 - Alexander Mgunda Alias Checknoris v.  United Republic of Tanzania</t>
  </si>
  <si>
    <t>Alexander Mgunda Alias Checknoris</t>
  </si>
  <si>
    <t>Application 007/2020 - Samwel Gitau Saitoti &amp; Another v.  United Republic of Tanzania</t>
  </si>
  <si>
    <t>Samwel Gitau Saitoti &amp; Another</t>
  </si>
  <si>
    <t>Application 011/2020 - Bob Chacha Wangwe and Legal and Human Rights Centre v.  United Republic of Tanzania</t>
  </si>
  <si>
    <t>Bob Chacha Wangwe and Legal and Human Rights Centre</t>
  </si>
  <si>
    <t>Application 021/2020 - Sudy Mshana Kasala v.  United Republic of Tanzania</t>
  </si>
  <si>
    <t>Sudy Mshana Kasala</t>
  </si>
  <si>
    <t>Application 029/2020 - Jenesia Philemon v.  United Republic of Tanzania</t>
  </si>
  <si>
    <t>Jenesia Philemon</t>
  </si>
  <si>
    <t>Application 034/2020 - Samson Kirahuka &amp; 36 others v.  United Republic of Tanzania</t>
  </si>
  <si>
    <t>Samson Kirahuka and 36 others</t>
  </si>
  <si>
    <t>Application 036/2020 - Legal and Human Rights Centre and Tanganyika Law Society v.  United Republic of Tanzania</t>
  </si>
  <si>
    <t>Legal and Human Rights Centre and Tanganyika Law Society</t>
  </si>
  <si>
    <t>Application 038/2020 - Regina Mashauri Nyanda v.  United Republic of Tanzania</t>
  </si>
  <si>
    <t>Regina Mashauri Nyanda</t>
  </si>
  <si>
    <t>Application 042/2020 - Tike Mwambipile &amp; Equality Now v.  United Republic of Tanzania</t>
  </si>
  <si>
    <t>Tike Mwambipile and Equality Now</t>
  </si>
  <si>
    <t>Application 039/2020 - LEGAL AND HUMAN RIGHTS CENTRE AND HUMAN RIGHTS AND TANZANIA HUMAN RIGHTS DEFENDERS COALITION v.  United Republic of Tanzania</t>
  </si>
  <si>
    <t>Legal and Human Rights Center (and Human Rights) and Tanzania Human Rights Defenders Coalition</t>
  </si>
  <si>
    <t>Application 043/2020 - DEUSDEDIT VALENTINE RWEYEMAMU AND PAUL REVOCATUS KAUNDA v.  United Republic of Tanzania</t>
  </si>
  <si>
    <t>Desdedit Velentine Rweyemamu and Paul Revocatus Kaunda</t>
  </si>
  <si>
    <t>Application 041/2020 - LEGAL AND HUMAN RIGHTS CENTRE AND LIBERATUS MWANG’OMBE v.  United Republic of Tanzania</t>
  </si>
  <si>
    <t>Legal and Human Rights Center and Liberatus Mwang'Ombe</t>
  </si>
  <si>
    <t>Application 040/2020 - Abdul Omary Nondo v.  United Republic of Tanzania</t>
  </si>
  <si>
    <t>Abdul Omary Nondo</t>
  </si>
  <si>
    <t>Application 046/2020 - Ado Shaibu and 5 others v.  United Republic of Tanzania</t>
  </si>
  <si>
    <t>Ado Shaibu, Ezekiah Dibogo Wenje, Omar Mussa Makame, Dorah Seronga Wangwe, Enock Weges Suguta, and Kassim Ali Haji</t>
  </si>
  <si>
    <t>Application 044/2020 - Legal and Human Rights Center [sic] v.  United Republic of Tanzania</t>
  </si>
  <si>
    <t>Legal and Human Rights Center</t>
  </si>
  <si>
    <t>Application 045/2020 - Bashiru Rashid Omar v.  United Republic of Tanzania</t>
  </si>
  <si>
    <t>Bashiru Rashid Omar</t>
  </si>
  <si>
    <t>Legal Representation Listed</t>
  </si>
  <si>
    <t>Legal Representation Name(s)</t>
  </si>
  <si>
    <t>Legal Representation Include NGO(s)</t>
  </si>
  <si>
    <t>Date Application Finalized</t>
  </si>
  <si>
    <t>Core human rights issue in Merits/Admissibility Decision</t>
  </si>
  <si>
    <t xml:space="preserve">Notes ( delete general notes - keep to coding strategy - standardise) </t>
  </si>
  <si>
    <t>Sentondji Roland Ajovi,
Charles Adeogun-Phillips, and Francis Dako</t>
  </si>
  <si>
    <t>right to political participation</t>
  </si>
  <si>
    <t>Pius L Chabruma</t>
  </si>
  <si>
    <t>right to work</t>
  </si>
  <si>
    <t>Coded as right to work, depsite multiple right being invoked. Applicants are former EAC employees. The case centres on the non-payment of their pensions and severance benefits</t>
  </si>
  <si>
    <t>Don Deya, Rashid Rashi, and Selemani Kinyunyu (PALU)</t>
  </si>
  <si>
    <t>right to fair trial</t>
  </si>
  <si>
    <t>Don Deya (PALU)</t>
  </si>
  <si>
    <t>Don Deya, and Evelyn H Chijarira (PALU)</t>
  </si>
  <si>
    <t>PALU</t>
  </si>
  <si>
    <t>Application 006/2015 - Nguza Viking (Babu Seya) &amp; Another v.  United Republic of Tanzania</t>
  </si>
  <si>
    <t>right to freedom of movement</t>
  </si>
  <si>
    <t xml:space="preserve">William Ernest KIVUYO </t>
  </si>
  <si>
    <t>William Ernest KIVUYO (EALS)</t>
  </si>
  <si>
    <t xml:space="preserve">Robert John Penessis </t>
  </si>
  <si>
    <t>Peres Seneto PARPAI</t>
  </si>
  <si>
    <t xml:space="preserve">right to freedom of movement </t>
  </si>
  <si>
    <t xml:space="preserve">Coded as freedom of movement, but also concerned the right to nationality </t>
  </si>
  <si>
    <t>Application 014/2015 - Jibu Amir (alias Mussa) &amp; another v.  United Republic of Tanzania</t>
  </si>
  <si>
    <t>William MWISIJO (EALS)</t>
  </si>
  <si>
    <t>Application 025/2015 - Majid Goa (alias Vedastus) v.  United Republic of Tanzania</t>
  </si>
  <si>
    <t xml:space="preserve">Coded as fair trial as this was the only right identified as potentially having been violated in what is otherwise primarily a commericial case (found inadmissable) </t>
  </si>
  <si>
    <t>David SIGANO (EALS)</t>
  </si>
  <si>
    <t>Hannington Amol (EALS)</t>
  </si>
  <si>
    <t>Coded as fair trial based on merits, but there was potential for issue to be different based on his death sentence (issue not raised as such by applicant or Court)</t>
  </si>
  <si>
    <t>right to non-discrimination</t>
  </si>
  <si>
    <t xml:space="preserve">Coded as non-discrimination based on claims by the Applicant and the findings of the Court. Application essentially concerns judicial review of the political process in Tanzania </t>
  </si>
  <si>
    <t>Coded as fair trial based on merits, but there was potential for issue to be different based on his death penalty sentence; Lawyer not specified in legal representation</t>
  </si>
  <si>
    <t>Coded as freedom of movement (at the core of the case), althouh also mentioned right to a fair trial and other rights; Lawyer not specified in legal representation</t>
  </si>
  <si>
    <t>Lawyer not specified in legal representation</t>
  </si>
  <si>
    <t>Applications as of May 2021; source: https://www.african-court.org/cpmt/</t>
  </si>
  <si>
    <t>"Core human rights issue" was inductively coded from Court documentation available on the Court's website. The core issue identification follows the Court's summary of the issues raised by the Applicant(s) (under the section "Subject of the Application") and the findings of the Court, where applicable.</t>
  </si>
  <si>
    <t>Notes</t>
  </si>
  <si>
    <t>Applications of May 2021. Source: https://www.african-court.org/cpmt/.</t>
  </si>
  <si>
    <t>Coding based on application documentation.</t>
  </si>
  <si>
    <t>Some application names intentionally include "@" based on the official application title at the Court.</t>
  </si>
  <si>
    <t>unknown</t>
  </si>
  <si>
    <t>Some applicant names include "others" or "another" - these were coded as "unknown" for "Applicant(s) Include NGO(s)" if court documents did not specify their identities.</t>
  </si>
  <si>
    <t>Coded as fair trial because that was the core issue in the application, but the case eventually raised the issue of the death penalty as well; No affiliation for Kivuyo specified in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</si>
</sst>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2"/>
      <color theme="1"/>
      <name val="Calibri"/>
      <family val="2"/>
      <scheme val="minor"/>
    </font>
    <font>
      <sz val="11"/>
      <color theme="1"/>
      <name val="Calibri (Body)"/>
    </font>
    <font>
      <sz val="11"/>
      <color theme="1"/>
      <name val="Calibri"/>
      <family val="2"/>
      <scheme val="minor"/>
    </font>
    <font>
      <b/>
      <sz val="11"/>
      <color theme="1"/>
      <name val="Calibri"/>
      <family val="2"/>
      <scheme val="minor"/>
    </font>
    <font>
      <b/>
      <sz val="11"/>
      <color theme="1"/>
      <name val="Calibri (Body)"/>
    </font>
    <font>
      <sz val="11"/>
      <color rgb="FFFF0000"/>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3" fillId="0" borderId="0" xfId="0" applyFont="1" applyAlignment="1">
      <alignment vertical="center" wrapText="1"/>
    </xf>
    <xf numFmtId="0" fontId="3" fillId="0" borderId="0" xfId="0" applyFont="1" applyAlignment="1">
      <alignment vertical="center"/>
    </xf>
    <xf numFmtId="0" fontId="2" fillId="0" borderId="0" xfId="0" applyFont="1" applyAlignment="1">
      <alignment vertical="center" wrapText="1"/>
    </xf>
    <xf numFmtId="164" fontId="1"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164" fontId="2"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164" fontId="2" fillId="0" borderId="0" xfId="0" applyNumberFormat="1"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DCE79-CBAB-D443-9CC6-FE8846340E61}">
  <dimension ref="A1:I164"/>
  <sheetViews>
    <sheetView workbookViewId="0">
      <pane ySplit="1" topLeftCell="A2" activePane="bottomLeft" state="frozen"/>
      <selection pane="bottomLeft" activeCell="A164" sqref="A164"/>
    </sheetView>
  </sheetViews>
  <sheetFormatPr baseColWidth="10" defaultColWidth="11" defaultRowHeight="15" x14ac:dyDescent="0.2"/>
  <cols>
    <col min="1" max="1" width="10.5" style="6" customWidth="1"/>
    <col min="2" max="2" width="72.6640625" style="3" customWidth="1"/>
    <col min="3" max="3" width="14.83203125" style="6" customWidth="1"/>
    <col min="4" max="4" width="43.5" style="3" customWidth="1"/>
    <col min="5" max="5" width="11.5" style="6" customWidth="1"/>
    <col min="6" max="6" width="10.33203125" style="6" customWidth="1"/>
    <col min="7" max="8" width="10.5" style="6" customWidth="1"/>
    <col min="9" max="9" width="11" style="11"/>
    <col min="10" max="16384" width="11" style="6"/>
  </cols>
  <sheetData>
    <row r="1" spans="1:9" s="3" customFormat="1" ht="48" x14ac:dyDescent="0.2">
      <c r="A1" s="1" t="s">
        <v>0</v>
      </c>
      <c r="B1" s="1" t="s">
        <v>1</v>
      </c>
      <c r="C1" s="7" t="s">
        <v>2</v>
      </c>
      <c r="D1" s="1" t="s">
        <v>3</v>
      </c>
      <c r="E1" s="1" t="s">
        <v>4</v>
      </c>
      <c r="F1" s="1" t="s">
        <v>5</v>
      </c>
      <c r="G1" s="1" t="s">
        <v>6</v>
      </c>
      <c r="H1" s="1" t="s">
        <v>7</v>
      </c>
      <c r="I1" s="8"/>
    </row>
    <row r="2" spans="1:9" ht="32" x14ac:dyDescent="0.2">
      <c r="A2" s="15">
        <v>1</v>
      </c>
      <c r="B2" s="3" t="s">
        <v>8</v>
      </c>
      <c r="C2" s="4">
        <v>40704</v>
      </c>
      <c r="D2" s="5" t="s">
        <v>9</v>
      </c>
      <c r="E2" s="16">
        <v>1</v>
      </c>
      <c r="F2" s="16"/>
      <c r="G2" s="16">
        <v>1</v>
      </c>
      <c r="H2" s="16">
        <v>1</v>
      </c>
    </row>
    <row r="3" spans="1:9" ht="32" x14ac:dyDescent="0.2">
      <c r="A3" s="15"/>
      <c r="B3" s="3" t="s">
        <v>10</v>
      </c>
      <c r="C3" s="4">
        <v>40696</v>
      </c>
      <c r="D3" s="5" t="s">
        <v>11</v>
      </c>
      <c r="E3" s="16"/>
      <c r="F3" s="16"/>
      <c r="G3" s="16"/>
      <c r="H3" s="16"/>
    </row>
    <row r="4" spans="1:9" ht="16" x14ac:dyDescent="0.2">
      <c r="A4" s="6">
        <f>A2+1</f>
        <v>2</v>
      </c>
      <c r="B4" s="3" t="s">
        <v>12</v>
      </c>
      <c r="C4" s="4">
        <v>40938</v>
      </c>
      <c r="D4" s="3" t="s">
        <v>13</v>
      </c>
      <c r="H4" s="6">
        <v>1</v>
      </c>
    </row>
    <row r="5" spans="1:9" ht="16" x14ac:dyDescent="0.2">
      <c r="A5" s="6">
        <f t="shared" ref="A5:A68" si="0">A4+1</f>
        <v>3</v>
      </c>
      <c r="B5" s="3" t="s">
        <v>14</v>
      </c>
      <c r="C5" s="4">
        <v>40952</v>
      </c>
      <c r="D5" s="3" t="s">
        <v>15</v>
      </c>
      <c r="H5" s="6">
        <v>1</v>
      </c>
    </row>
    <row r="6" spans="1:9" ht="80" x14ac:dyDescent="0.2">
      <c r="A6" s="6">
        <f t="shared" si="0"/>
        <v>4</v>
      </c>
      <c r="B6" s="3" t="s">
        <v>16</v>
      </c>
      <c r="C6" s="4">
        <v>41478</v>
      </c>
      <c r="D6" s="3" t="s">
        <v>17</v>
      </c>
      <c r="H6" s="6">
        <v>1</v>
      </c>
    </row>
    <row r="7" spans="1:9" ht="16" x14ac:dyDescent="0.2">
      <c r="A7" s="6">
        <f t="shared" si="0"/>
        <v>5</v>
      </c>
      <c r="B7" s="3" t="s">
        <v>18</v>
      </c>
      <c r="C7" s="4">
        <v>41487</v>
      </c>
      <c r="D7" s="3" t="s">
        <v>19</v>
      </c>
      <c r="H7" s="6">
        <v>1</v>
      </c>
    </row>
    <row r="8" spans="1:9" ht="16" x14ac:dyDescent="0.2">
      <c r="A8" s="6">
        <f t="shared" si="0"/>
        <v>6</v>
      </c>
      <c r="B8" s="3" t="s">
        <v>20</v>
      </c>
      <c r="C8" s="4">
        <v>41555</v>
      </c>
      <c r="D8" s="3" t="s">
        <v>21</v>
      </c>
      <c r="H8" s="6">
        <v>1</v>
      </c>
    </row>
    <row r="9" spans="1:9" ht="16" x14ac:dyDescent="0.2">
      <c r="A9" s="6">
        <f t="shared" si="0"/>
        <v>7</v>
      </c>
      <c r="B9" s="3" t="s">
        <v>22</v>
      </c>
      <c r="C9" s="4">
        <v>41983</v>
      </c>
      <c r="D9" s="3" t="s">
        <v>23</v>
      </c>
      <c r="H9" s="6">
        <v>1</v>
      </c>
    </row>
    <row r="10" spans="1:9" ht="32" x14ac:dyDescent="0.2">
      <c r="A10" s="6">
        <f t="shared" si="0"/>
        <v>8</v>
      </c>
      <c r="B10" s="3" t="s">
        <v>24</v>
      </c>
      <c r="C10" s="4">
        <v>42009</v>
      </c>
      <c r="D10" s="3" t="s">
        <v>25</v>
      </c>
    </row>
    <row r="11" spans="1:9" ht="16" x14ac:dyDescent="0.2">
      <c r="A11" s="6">
        <f t="shared" si="0"/>
        <v>9</v>
      </c>
      <c r="B11" s="3" t="s">
        <v>26</v>
      </c>
      <c r="C11" s="4">
        <v>42017</v>
      </c>
      <c r="D11" s="3" t="s">
        <v>27</v>
      </c>
      <c r="H11" s="6">
        <v>1</v>
      </c>
    </row>
    <row r="12" spans="1:9" ht="32" x14ac:dyDescent="0.2">
      <c r="A12" s="6">
        <f t="shared" si="0"/>
        <v>10</v>
      </c>
      <c r="B12" s="3" t="s">
        <v>28</v>
      </c>
      <c r="C12" s="4">
        <v>42041</v>
      </c>
      <c r="D12" s="3" t="s">
        <v>29</v>
      </c>
    </row>
    <row r="13" spans="1:9" ht="32" x14ac:dyDescent="0.2">
      <c r="A13" s="6">
        <f t="shared" si="0"/>
        <v>11</v>
      </c>
      <c r="B13" s="3" t="s">
        <v>30</v>
      </c>
      <c r="C13" s="4">
        <v>42046</v>
      </c>
      <c r="D13" s="3" t="s">
        <v>31</v>
      </c>
      <c r="H13" s="6">
        <v>1</v>
      </c>
    </row>
    <row r="14" spans="1:9" ht="16" x14ac:dyDescent="0.2">
      <c r="A14" s="6">
        <f t="shared" si="0"/>
        <v>12</v>
      </c>
      <c r="B14" s="3" t="s">
        <v>32</v>
      </c>
      <c r="C14" s="4">
        <v>42054</v>
      </c>
      <c r="D14" s="3" t="s">
        <v>33</v>
      </c>
      <c r="H14" s="6">
        <v>1</v>
      </c>
    </row>
    <row r="15" spans="1:9" ht="48" x14ac:dyDescent="0.2">
      <c r="A15" s="6">
        <f t="shared" si="0"/>
        <v>13</v>
      </c>
      <c r="B15" s="3" t="s">
        <v>34</v>
      </c>
      <c r="C15" s="4">
        <v>42089</v>
      </c>
      <c r="D15" s="3" t="s">
        <v>35</v>
      </c>
      <c r="H15" s="6">
        <v>1</v>
      </c>
    </row>
    <row r="16" spans="1:9" ht="48" x14ac:dyDescent="0.2">
      <c r="A16" s="6">
        <f t="shared" si="0"/>
        <v>14</v>
      </c>
      <c r="B16" s="3" t="s">
        <v>36</v>
      </c>
      <c r="C16" s="4">
        <v>42102</v>
      </c>
      <c r="D16" s="3" t="s">
        <v>37</v>
      </c>
      <c r="H16" s="6">
        <v>1</v>
      </c>
    </row>
    <row r="17" spans="1:8" ht="16" x14ac:dyDescent="0.2">
      <c r="A17" s="6">
        <f t="shared" si="0"/>
        <v>15</v>
      </c>
      <c r="B17" s="3" t="s">
        <v>38</v>
      </c>
      <c r="C17" s="4">
        <v>42135</v>
      </c>
      <c r="D17" s="3" t="s">
        <v>39</v>
      </c>
      <c r="H17" s="6">
        <v>1</v>
      </c>
    </row>
    <row r="18" spans="1:8" ht="16" x14ac:dyDescent="0.2">
      <c r="A18" s="6">
        <f t="shared" si="0"/>
        <v>16</v>
      </c>
      <c r="B18" s="9" t="s">
        <v>40</v>
      </c>
      <c r="C18" s="4">
        <v>42135</v>
      </c>
      <c r="D18" s="3" t="s">
        <v>41</v>
      </c>
      <c r="H18" s="11"/>
    </row>
    <row r="19" spans="1:8" ht="16" x14ac:dyDescent="0.2">
      <c r="A19" s="6">
        <f t="shared" si="0"/>
        <v>17</v>
      </c>
      <c r="B19" s="3" t="s">
        <v>42</v>
      </c>
      <c r="C19" s="4">
        <v>42149</v>
      </c>
      <c r="D19" s="3" t="s">
        <v>43</v>
      </c>
    </row>
    <row r="20" spans="1:8" ht="16" x14ac:dyDescent="0.2">
      <c r="A20" s="6">
        <f t="shared" si="0"/>
        <v>18</v>
      </c>
      <c r="B20" s="3" t="s">
        <v>44</v>
      </c>
      <c r="C20" s="4">
        <v>42157</v>
      </c>
      <c r="D20" s="3" t="s">
        <v>45</v>
      </c>
      <c r="H20" s="6">
        <v>1</v>
      </c>
    </row>
    <row r="21" spans="1:8" ht="16" x14ac:dyDescent="0.2">
      <c r="A21" s="6">
        <f t="shared" si="0"/>
        <v>19</v>
      </c>
      <c r="B21" s="3" t="s">
        <v>46</v>
      </c>
      <c r="C21" s="4">
        <v>42191</v>
      </c>
      <c r="D21" s="3" t="s">
        <v>47</v>
      </c>
      <c r="H21" s="6">
        <v>1</v>
      </c>
    </row>
    <row r="22" spans="1:8" ht="16" x14ac:dyDescent="0.2">
      <c r="A22" s="6">
        <f t="shared" si="0"/>
        <v>20</v>
      </c>
      <c r="B22" s="3" t="s">
        <v>48</v>
      </c>
      <c r="C22" s="4">
        <v>42201</v>
      </c>
      <c r="D22" s="3" t="s">
        <v>49</v>
      </c>
      <c r="H22" s="6">
        <v>1</v>
      </c>
    </row>
    <row r="23" spans="1:8" ht="16" x14ac:dyDescent="0.2">
      <c r="A23" s="6">
        <f t="shared" si="0"/>
        <v>21</v>
      </c>
      <c r="B23" s="3" t="s">
        <v>50</v>
      </c>
      <c r="C23" s="4">
        <v>42248</v>
      </c>
      <c r="D23" s="3" t="s">
        <v>51</v>
      </c>
      <c r="H23" s="6">
        <v>1</v>
      </c>
    </row>
    <row r="24" spans="1:8" ht="16" x14ac:dyDescent="0.2">
      <c r="A24" s="6">
        <f t="shared" si="0"/>
        <v>22</v>
      </c>
      <c r="B24" s="3" t="s">
        <v>52</v>
      </c>
      <c r="C24" s="4">
        <v>42263</v>
      </c>
      <c r="D24" s="3" t="s">
        <v>53</v>
      </c>
      <c r="H24" s="6">
        <v>1</v>
      </c>
    </row>
    <row r="25" spans="1:8" ht="16" x14ac:dyDescent="0.2">
      <c r="A25" s="6">
        <f t="shared" si="0"/>
        <v>23</v>
      </c>
      <c r="B25" s="3" t="s">
        <v>54</v>
      </c>
      <c r="C25" s="4">
        <v>42279</v>
      </c>
      <c r="D25" s="3" t="s">
        <v>55</v>
      </c>
    </row>
    <row r="26" spans="1:8" ht="16" x14ac:dyDescent="0.2">
      <c r="A26" s="6">
        <f t="shared" si="0"/>
        <v>24</v>
      </c>
      <c r="B26" s="3" t="s">
        <v>56</v>
      </c>
      <c r="C26" s="4">
        <v>42279</v>
      </c>
      <c r="D26" s="3" t="s">
        <v>57</v>
      </c>
      <c r="H26" s="6">
        <v>1</v>
      </c>
    </row>
    <row r="27" spans="1:8" ht="32" x14ac:dyDescent="0.2">
      <c r="A27" s="6">
        <f t="shared" si="0"/>
        <v>25</v>
      </c>
      <c r="B27" s="3" t="s">
        <v>58</v>
      </c>
      <c r="C27" s="4">
        <v>42279</v>
      </c>
      <c r="D27" s="3" t="s">
        <v>59</v>
      </c>
      <c r="H27" s="6">
        <v>1</v>
      </c>
    </row>
    <row r="28" spans="1:8" ht="16" x14ac:dyDescent="0.2">
      <c r="A28" s="6">
        <f t="shared" si="0"/>
        <v>26</v>
      </c>
      <c r="B28" s="3" t="s">
        <v>60</v>
      </c>
      <c r="C28" s="4">
        <v>42292</v>
      </c>
      <c r="D28" s="3" t="s">
        <v>61</v>
      </c>
      <c r="H28" s="6">
        <v>1</v>
      </c>
    </row>
    <row r="29" spans="1:8" ht="16" x14ac:dyDescent="0.2">
      <c r="A29" s="6">
        <f t="shared" si="0"/>
        <v>27</v>
      </c>
      <c r="B29" s="3" t="s">
        <v>62</v>
      </c>
      <c r="C29" s="4">
        <v>42331</v>
      </c>
      <c r="D29" s="3" t="s">
        <v>63</v>
      </c>
      <c r="H29" s="6">
        <v>1</v>
      </c>
    </row>
    <row r="30" spans="1:8" ht="16" x14ac:dyDescent="0.2">
      <c r="A30" s="6">
        <f t="shared" si="0"/>
        <v>28</v>
      </c>
      <c r="B30" s="3" t="s">
        <v>64</v>
      </c>
      <c r="C30" s="4">
        <v>42331</v>
      </c>
      <c r="D30" s="3" t="s">
        <v>65</v>
      </c>
    </row>
    <row r="31" spans="1:8" ht="16" x14ac:dyDescent="0.2">
      <c r="A31" s="6">
        <f t="shared" si="0"/>
        <v>29</v>
      </c>
      <c r="B31" s="3" t="s">
        <v>66</v>
      </c>
      <c r="C31" s="4">
        <v>42331</v>
      </c>
      <c r="D31" s="3" t="s">
        <v>67</v>
      </c>
      <c r="H31" s="6">
        <v>1</v>
      </c>
    </row>
    <row r="32" spans="1:8" ht="16" x14ac:dyDescent="0.2">
      <c r="A32" s="6">
        <f t="shared" si="0"/>
        <v>30</v>
      </c>
      <c r="B32" s="3" t="s">
        <v>68</v>
      </c>
      <c r="C32" s="4">
        <v>42346</v>
      </c>
      <c r="D32" s="3" t="s">
        <v>69</v>
      </c>
      <c r="H32" s="6">
        <v>1</v>
      </c>
    </row>
    <row r="33" spans="1:8" ht="16" x14ac:dyDescent="0.2">
      <c r="A33" s="6">
        <f t="shared" si="0"/>
        <v>31</v>
      </c>
      <c r="B33" s="9" t="s">
        <v>70</v>
      </c>
      <c r="C33" s="4">
        <v>42346</v>
      </c>
      <c r="D33" s="3" t="s">
        <v>71</v>
      </c>
      <c r="H33" s="11"/>
    </row>
    <row r="34" spans="1:8" ht="16" x14ac:dyDescent="0.2">
      <c r="A34" s="6">
        <f t="shared" si="0"/>
        <v>32</v>
      </c>
      <c r="B34" s="3" t="s">
        <v>72</v>
      </c>
      <c r="C34" s="4">
        <v>42346</v>
      </c>
      <c r="D34" s="3" t="s">
        <v>73</v>
      </c>
      <c r="H34" s="6">
        <v>1</v>
      </c>
    </row>
    <row r="35" spans="1:8" ht="16" x14ac:dyDescent="0.2">
      <c r="A35" s="6">
        <f t="shared" si="0"/>
        <v>33</v>
      </c>
      <c r="B35" s="3" t="s">
        <v>74</v>
      </c>
      <c r="C35" s="4">
        <v>42373</v>
      </c>
      <c r="D35" s="3" t="s">
        <v>75</v>
      </c>
    </row>
    <row r="36" spans="1:8" ht="16" x14ac:dyDescent="0.2">
      <c r="A36" s="6">
        <f t="shared" si="0"/>
        <v>34</v>
      </c>
      <c r="B36" s="3" t="s">
        <v>76</v>
      </c>
      <c r="C36" s="4">
        <v>42373</v>
      </c>
      <c r="D36" s="3" t="s">
        <v>77</v>
      </c>
      <c r="H36" s="6">
        <v>1</v>
      </c>
    </row>
    <row r="37" spans="1:8" ht="16" x14ac:dyDescent="0.2">
      <c r="A37" s="6">
        <f t="shared" si="0"/>
        <v>35</v>
      </c>
      <c r="B37" s="3" t="s">
        <v>78</v>
      </c>
      <c r="C37" s="4">
        <v>42373</v>
      </c>
      <c r="D37" s="3" t="s">
        <v>79</v>
      </c>
    </row>
    <row r="38" spans="1:8" ht="16" x14ac:dyDescent="0.2">
      <c r="A38" s="6">
        <f t="shared" si="0"/>
        <v>36</v>
      </c>
      <c r="B38" s="3" t="s">
        <v>80</v>
      </c>
      <c r="C38" s="4">
        <v>42382</v>
      </c>
      <c r="D38" s="3" t="s">
        <v>81</v>
      </c>
    </row>
    <row r="39" spans="1:8" ht="16" x14ac:dyDescent="0.2">
      <c r="A39" s="6">
        <f t="shared" si="0"/>
        <v>37</v>
      </c>
      <c r="B39" s="3" t="s">
        <v>82</v>
      </c>
      <c r="C39" s="4">
        <v>42382</v>
      </c>
      <c r="D39" s="3" t="s">
        <v>83</v>
      </c>
      <c r="H39" s="6">
        <v>1</v>
      </c>
    </row>
    <row r="40" spans="1:8" ht="16" x14ac:dyDescent="0.2">
      <c r="A40" s="6">
        <f t="shared" si="0"/>
        <v>38</v>
      </c>
      <c r="B40" s="3" t="s">
        <v>84</v>
      </c>
      <c r="C40" s="4">
        <v>42398</v>
      </c>
      <c r="D40" s="3" t="s">
        <v>85</v>
      </c>
    </row>
    <row r="41" spans="1:8" ht="16" x14ac:dyDescent="0.2">
      <c r="A41" s="6">
        <f t="shared" si="0"/>
        <v>39</v>
      </c>
      <c r="B41" s="3" t="s">
        <v>86</v>
      </c>
      <c r="C41" s="4">
        <v>42401</v>
      </c>
      <c r="D41" s="3" t="s">
        <v>87</v>
      </c>
    </row>
    <row r="42" spans="1:8" ht="16" x14ac:dyDescent="0.2">
      <c r="A42" s="6">
        <f t="shared" si="0"/>
        <v>40</v>
      </c>
      <c r="B42" s="3" t="s">
        <v>88</v>
      </c>
      <c r="C42" s="4">
        <v>42409</v>
      </c>
      <c r="D42" s="3" t="s">
        <v>89</v>
      </c>
      <c r="H42" s="6">
        <v>1</v>
      </c>
    </row>
    <row r="43" spans="1:8" ht="16" x14ac:dyDescent="0.2">
      <c r="A43" s="6">
        <f t="shared" si="0"/>
        <v>41</v>
      </c>
      <c r="B43" s="3" t="s">
        <v>90</v>
      </c>
      <c r="C43" s="4">
        <v>42410</v>
      </c>
      <c r="D43" s="3" t="s">
        <v>91</v>
      </c>
    </row>
    <row r="44" spans="1:8" ht="16" x14ac:dyDescent="0.2">
      <c r="A44" s="6">
        <f t="shared" si="0"/>
        <v>42</v>
      </c>
      <c r="B44" s="3" t="s">
        <v>92</v>
      </c>
      <c r="C44" s="4">
        <v>42426</v>
      </c>
      <c r="D44" s="3" t="s">
        <v>93</v>
      </c>
    </row>
    <row r="45" spans="1:8" ht="16" x14ac:dyDescent="0.2">
      <c r="A45" s="6">
        <f t="shared" si="0"/>
        <v>43</v>
      </c>
      <c r="B45" s="3" t="s">
        <v>94</v>
      </c>
      <c r="C45" s="4">
        <v>42426</v>
      </c>
      <c r="D45" s="3" t="s">
        <v>95</v>
      </c>
    </row>
    <row r="46" spans="1:8" ht="16" x14ac:dyDescent="0.2">
      <c r="A46" s="6">
        <f t="shared" si="0"/>
        <v>44</v>
      </c>
      <c r="B46" s="3" t="s">
        <v>96</v>
      </c>
      <c r="C46" s="4">
        <v>42426</v>
      </c>
      <c r="D46" s="3" t="s">
        <v>97</v>
      </c>
      <c r="H46" s="6">
        <v>1</v>
      </c>
    </row>
    <row r="47" spans="1:8" ht="16" x14ac:dyDescent="0.2">
      <c r="A47" s="6">
        <f t="shared" si="0"/>
        <v>45</v>
      </c>
      <c r="B47" s="3" t="s">
        <v>98</v>
      </c>
      <c r="C47" s="4">
        <v>42432</v>
      </c>
      <c r="D47" s="3" t="s">
        <v>99</v>
      </c>
    </row>
    <row r="48" spans="1:8" ht="16" x14ac:dyDescent="0.2">
      <c r="A48" s="6">
        <f t="shared" si="0"/>
        <v>46</v>
      </c>
      <c r="B48" s="3" t="s">
        <v>100</v>
      </c>
      <c r="C48" s="4">
        <v>42432</v>
      </c>
      <c r="D48" s="3" t="s">
        <v>101</v>
      </c>
    </row>
    <row r="49" spans="1:8" ht="16" x14ac:dyDescent="0.2">
      <c r="A49" s="6">
        <f t="shared" si="0"/>
        <v>47</v>
      </c>
      <c r="B49" s="3" t="s">
        <v>102</v>
      </c>
      <c r="C49" s="4">
        <v>42437</v>
      </c>
      <c r="D49" s="3" t="s">
        <v>103</v>
      </c>
      <c r="H49" s="6">
        <v>1</v>
      </c>
    </row>
    <row r="50" spans="1:8" ht="32" x14ac:dyDescent="0.2">
      <c r="A50" s="6">
        <f t="shared" si="0"/>
        <v>48</v>
      </c>
      <c r="B50" s="3" t="s">
        <v>104</v>
      </c>
      <c r="C50" s="4">
        <v>42437</v>
      </c>
      <c r="D50" s="3" t="s">
        <v>105</v>
      </c>
    </row>
    <row r="51" spans="1:8" ht="16" x14ac:dyDescent="0.2">
      <c r="A51" s="6">
        <f t="shared" si="0"/>
        <v>49</v>
      </c>
      <c r="B51" s="3" t="s">
        <v>106</v>
      </c>
      <c r="C51" s="4">
        <v>42451</v>
      </c>
      <c r="D51" s="3" t="s">
        <v>107</v>
      </c>
    </row>
    <row r="52" spans="1:8" ht="16" x14ac:dyDescent="0.2">
      <c r="A52" s="6">
        <f t="shared" si="0"/>
        <v>50</v>
      </c>
      <c r="B52" s="3" t="s">
        <v>108</v>
      </c>
      <c r="C52" s="4">
        <v>42451</v>
      </c>
      <c r="D52" s="3" t="s">
        <v>109</v>
      </c>
    </row>
    <row r="53" spans="1:8" ht="16" x14ac:dyDescent="0.2">
      <c r="A53" s="6">
        <f t="shared" si="0"/>
        <v>51</v>
      </c>
      <c r="B53" s="3" t="s">
        <v>110</v>
      </c>
      <c r="C53" s="4">
        <v>42465</v>
      </c>
      <c r="D53" s="3" t="s">
        <v>111</v>
      </c>
    </row>
    <row r="54" spans="1:8" ht="16" x14ac:dyDescent="0.2">
      <c r="A54" s="6">
        <f t="shared" si="0"/>
        <v>52</v>
      </c>
      <c r="B54" s="3" t="s">
        <v>112</v>
      </c>
      <c r="C54" s="4">
        <v>42465</v>
      </c>
      <c r="D54" s="3" t="s">
        <v>113</v>
      </c>
      <c r="H54" s="6">
        <v>1</v>
      </c>
    </row>
    <row r="55" spans="1:8" ht="16" x14ac:dyDescent="0.2">
      <c r="A55" s="6">
        <f t="shared" si="0"/>
        <v>53</v>
      </c>
      <c r="B55" s="3" t="s">
        <v>114</v>
      </c>
      <c r="C55" s="4">
        <v>42465</v>
      </c>
      <c r="D55" s="3" t="s">
        <v>115</v>
      </c>
      <c r="H55" s="6">
        <v>1</v>
      </c>
    </row>
    <row r="56" spans="1:8" ht="16" x14ac:dyDescent="0.2">
      <c r="A56" s="6">
        <f t="shared" si="0"/>
        <v>54</v>
      </c>
      <c r="B56" s="3" t="s">
        <v>116</v>
      </c>
      <c r="C56" s="4">
        <v>42473</v>
      </c>
      <c r="D56" s="3" t="s">
        <v>117</v>
      </c>
    </row>
    <row r="57" spans="1:8" ht="16" x14ac:dyDescent="0.2">
      <c r="A57" s="6">
        <f t="shared" si="0"/>
        <v>55</v>
      </c>
      <c r="B57" s="9" t="s">
        <v>118</v>
      </c>
      <c r="C57" s="4">
        <v>42473</v>
      </c>
      <c r="D57" s="3" t="s">
        <v>119</v>
      </c>
      <c r="H57" s="11"/>
    </row>
    <row r="58" spans="1:8" ht="16" x14ac:dyDescent="0.2">
      <c r="A58" s="6">
        <f t="shared" si="0"/>
        <v>56</v>
      </c>
      <c r="B58" s="9" t="s">
        <v>120</v>
      </c>
      <c r="C58" s="4">
        <v>42473</v>
      </c>
      <c r="D58" s="3" t="s">
        <v>121</v>
      </c>
      <c r="H58" s="13">
        <v>1</v>
      </c>
    </row>
    <row r="59" spans="1:8" ht="16" x14ac:dyDescent="0.2">
      <c r="A59" s="6">
        <f t="shared" si="0"/>
        <v>57</v>
      </c>
      <c r="B59" s="3" t="s">
        <v>122</v>
      </c>
      <c r="C59" s="4">
        <v>42482</v>
      </c>
      <c r="D59" s="3" t="s">
        <v>123</v>
      </c>
    </row>
    <row r="60" spans="1:8" ht="16" x14ac:dyDescent="0.2">
      <c r="A60" s="6">
        <f t="shared" si="0"/>
        <v>58</v>
      </c>
      <c r="B60" s="3" t="s">
        <v>124</v>
      </c>
      <c r="C60" s="4">
        <v>42482</v>
      </c>
      <c r="D60" s="3" t="s">
        <v>125</v>
      </c>
      <c r="H60" s="6">
        <v>1</v>
      </c>
    </row>
    <row r="61" spans="1:8" ht="16" x14ac:dyDescent="0.2">
      <c r="A61" s="6">
        <f t="shared" si="0"/>
        <v>59</v>
      </c>
      <c r="B61" s="3" t="s">
        <v>126</v>
      </c>
      <c r="C61" s="4">
        <v>42500</v>
      </c>
      <c r="D61" s="3" t="s">
        <v>127</v>
      </c>
    </row>
    <row r="62" spans="1:8" ht="16" x14ac:dyDescent="0.2">
      <c r="A62" s="6">
        <f t="shared" si="0"/>
        <v>60</v>
      </c>
      <c r="B62" s="3" t="s">
        <v>128</v>
      </c>
      <c r="C62" s="4">
        <v>42500</v>
      </c>
      <c r="D62" s="3" t="s">
        <v>129</v>
      </c>
    </row>
    <row r="63" spans="1:8" ht="16" x14ac:dyDescent="0.2">
      <c r="A63" s="6">
        <f t="shared" si="0"/>
        <v>61</v>
      </c>
      <c r="B63" s="3" t="s">
        <v>130</v>
      </c>
      <c r="C63" s="4">
        <v>42529</v>
      </c>
      <c r="D63" s="3" t="s">
        <v>131</v>
      </c>
    </row>
    <row r="64" spans="1:8" ht="16" x14ac:dyDescent="0.2">
      <c r="A64" s="6">
        <f t="shared" si="0"/>
        <v>62</v>
      </c>
      <c r="B64" s="3" t="s">
        <v>132</v>
      </c>
      <c r="C64" s="4">
        <v>42529</v>
      </c>
      <c r="D64" s="3" t="s">
        <v>133</v>
      </c>
    </row>
    <row r="65" spans="1:8" ht="16" x14ac:dyDescent="0.2">
      <c r="A65" s="6">
        <f t="shared" si="0"/>
        <v>63</v>
      </c>
      <c r="B65" s="3" t="s">
        <v>134</v>
      </c>
      <c r="C65" s="4">
        <v>42529</v>
      </c>
      <c r="D65" s="3" t="s">
        <v>135</v>
      </c>
    </row>
    <row r="66" spans="1:8" ht="16" x14ac:dyDescent="0.2">
      <c r="A66" s="6">
        <f t="shared" si="0"/>
        <v>64</v>
      </c>
      <c r="B66" s="3" t="s">
        <v>136</v>
      </c>
      <c r="C66" s="4">
        <v>42529</v>
      </c>
      <c r="D66" s="3" t="s">
        <v>137</v>
      </c>
    </row>
    <row r="67" spans="1:8" ht="16" x14ac:dyDescent="0.2">
      <c r="A67" s="6">
        <f t="shared" si="0"/>
        <v>65</v>
      </c>
      <c r="B67" s="3" t="s">
        <v>138</v>
      </c>
      <c r="C67" s="4">
        <v>42529</v>
      </c>
      <c r="D67" s="3" t="s">
        <v>139</v>
      </c>
    </row>
    <row r="68" spans="1:8" ht="16" x14ac:dyDescent="0.2">
      <c r="A68" s="6">
        <f t="shared" si="0"/>
        <v>66</v>
      </c>
      <c r="B68" s="3" t="s">
        <v>140</v>
      </c>
      <c r="C68" s="4">
        <v>42529</v>
      </c>
      <c r="D68" s="3" t="s">
        <v>141</v>
      </c>
    </row>
    <row r="69" spans="1:8" ht="16" x14ac:dyDescent="0.2">
      <c r="A69" s="6">
        <f t="shared" ref="A69:A132" si="1">A68+1</f>
        <v>67</v>
      </c>
      <c r="B69" s="3" t="s">
        <v>142</v>
      </c>
      <c r="C69" s="4">
        <v>42529</v>
      </c>
      <c r="D69" s="3" t="s">
        <v>143</v>
      </c>
    </row>
    <row r="70" spans="1:8" ht="48" x14ac:dyDescent="0.2">
      <c r="A70" s="6">
        <f t="shared" si="1"/>
        <v>68</v>
      </c>
      <c r="B70" s="3" t="s">
        <v>144</v>
      </c>
      <c r="C70" s="4">
        <v>42536</v>
      </c>
      <c r="D70" s="3" t="s">
        <v>145</v>
      </c>
    </row>
    <row r="71" spans="1:8" ht="16" x14ac:dyDescent="0.2">
      <c r="A71" s="6">
        <f t="shared" si="1"/>
        <v>69</v>
      </c>
      <c r="B71" s="3" t="s">
        <v>146</v>
      </c>
      <c r="C71" s="4">
        <v>42550</v>
      </c>
      <c r="D71" s="3" t="s">
        <v>147</v>
      </c>
    </row>
    <row r="72" spans="1:8" ht="16" x14ac:dyDescent="0.2">
      <c r="A72" s="6">
        <f t="shared" si="1"/>
        <v>70</v>
      </c>
      <c r="B72" s="3" t="s">
        <v>148</v>
      </c>
      <c r="C72" s="4">
        <v>42565</v>
      </c>
      <c r="D72" s="3" t="s">
        <v>149</v>
      </c>
      <c r="H72" s="6">
        <v>1</v>
      </c>
    </row>
    <row r="73" spans="1:8" ht="16" x14ac:dyDescent="0.2">
      <c r="A73" s="6">
        <f t="shared" si="1"/>
        <v>71</v>
      </c>
      <c r="B73" s="3" t="s">
        <v>150</v>
      </c>
      <c r="C73" s="4">
        <v>42576</v>
      </c>
      <c r="D73" s="3" t="s">
        <v>151</v>
      </c>
    </row>
    <row r="74" spans="1:8" ht="16" x14ac:dyDescent="0.2">
      <c r="A74" s="6">
        <f t="shared" si="1"/>
        <v>72</v>
      </c>
      <c r="B74" s="3" t="s">
        <v>152</v>
      </c>
      <c r="C74" s="4">
        <v>42576</v>
      </c>
      <c r="D74" s="3" t="s">
        <v>153</v>
      </c>
    </row>
    <row r="75" spans="1:8" ht="16" x14ac:dyDescent="0.2">
      <c r="A75" s="6">
        <f t="shared" si="1"/>
        <v>73</v>
      </c>
      <c r="B75" s="3" t="s">
        <v>154</v>
      </c>
      <c r="C75" s="4">
        <v>42579</v>
      </c>
      <c r="D75" s="3" t="s">
        <v>155</v>
      </c>
      <c r="E75" s="6" t="s">
        <v>362</v>
      </c>
    </row>
    <row r="76" spans="1:8" ht="16" x14ac:dyDescent="0.2">
      <c r="A76" s="6">
        <f t="shared" si="1"/>
        <v>74</v>
      </c>
      <c r="B76" s="3" t="s">
        <v>156</v>
      </c>
      <c r="C76" s="4">
        <v>42605</v>
      </c>
      <c r="D76" s="3" t="s">
        <v>157</v>
      </c>
    </row>
    <row r="77" spans="1:8" ht="16" x14ac:dyDescent="0.2">
      <c r="A77" s="6">
        <f t="shared" si="1"/>
        <v>75</v>
      </c>
      <c r="B77" s="3" t="s">
        <v>158</v>
      </c>
      <c r="C77" s="4">
        <v>42614</v>
      </c>
      <c r="D77" s="3" t="s">
        <v>159</v>
      </c>
    </row>
    <row r="78" spans="1:8" ht="16" x14ac:dyDescent="0.2">
      <c r="A78" s="6">
        <f t="shared" si="1"/>
        <v>76</v>
      </c>
      <c r="B78" s="3" t="s">
        <v>160</v>
      </c>
      <c r="C78" s="4">
        <v>42614</v>
      </c>
      <c r="D78" s="3" t="s">
        <v>161</v>
      </c>
    </row>
    <row r="79" spans="1:8" ht="16" x14ac:dyDescent="0.2">
      <c r="A79" s="6">
        <f t="shared" si="1"/>
        <v>77</v>
      </c>
      <c r="B79" s="3" t="s">
        <v>162</v>
      </c>
      <c r="C79" s="4">
        <v>42614</v>
      </c>
      <c r="D79" s="3" t="s">
        <v>163</v>
      </c>
    </row>
    <row r="80" spans="1:8" ht="16" x14ac:dyDescent="0.2">
      <c r="A80" s="6">
        <f t="shared" si="1"/>
        <v>78</v>
      </c>
      <c r="B80" s="3" t="s">
        <v>164</v>
      </c>
      <c r="C80" s="4">
        <v>42614</v>
      </c>
      <c r="D80" s="3" t="s">
        <v>165</v>
      </c>
    </row>
    <row r="81" spans="1:8" ht="16" x14ac:dyDescent="0.2">
      <c r="A81" s="6">
        <f t="shared" si="1"/>
        <v>79</v>
      </c>
      <c r="B81" s="3" t="s">
        <v>166</v>
      </c>
      <c r="C81" s="4">
        <v>42615</v>
      </c>
      <c r="D81" s="3" t="s">
        <v>167</v>
      </c>
      <c r="H81" s="6">
        <v>1</v>
      </c>
    </row>
    <row r="82" spans="1:8" ht="16" x14ac:dyDescent="0.2">
      <c r="A82" s="6">
        <f t="shared" si="1"/>
        <v>80</v>
      </c>
      <c r="B82" s="3" t="s">
        <v>168</v>
      </c>
      <c r="C82" s="4">
        <v>42627</v>
      </c>
      <c r="D82" s="3" t="s">
        <v>169</v>
      </c>
    </row>
    <row r="83" spans="1:8" ht="16" x14ac:dyDescent="0.2">
      <c r="A83" s="6">
        <f t="shared" si="1"/>
        <v>81</v>
      </c>
      <c r="B83" s="3" t="s">
        <v>170</v>
      </c>
      <c r="C83" s="4">
        <v>42628</v>
      </c>
      <c r="D83" s="3" t="s">
        <v>171</v>
      </c>
    </row>
    <row r="84" spans="1:8" ht="16" x14ac:dyDescent="0.2">
      <c r="A84" s="6">
        <f t="shared" si="1"/>
        <v>82</v>
      </c>
      <c r="B84" s="3" t="s">
        <v>172</v>
      </c>
      <c r="C84" s="4">
        <v>42628</v>
      </c>
      <c r="D84" s="3" t="s">
        <v>173</v>
      </c>
    </row>
    <row r="85" spans="1:8" ht="16" x14ac:dyDescent="0.2">
      <c r="A85" s="6">
        <f t="shared" si="1"/>
        <v>83</v>
      </c>
      <c r="B85" s="3" t="s">
        <v>174</v>
      </c>
      <c r="C85" s="4">
        <v>42692</v>
      </c>
      <c r="D85" s="3" t="s">
        <v>175</v>
      </c>
    </row>
    <row r="86" spans="1:8" ht="16" x14ac:dyDescent="0.2">
      <c r="A86" s="6">
        <f t="shared" si="1"/>
        <v>84</v>
      </c>
      <c r="B86" s="3" t="s">
        <v>176</v>
      </c>
      <c r="C86" s="4">
        <v>42702</v>
      </c>
      <c r="D86" s="3" t="s">
        <v>177</v>
      </c>
    </row>
    <row r="87" spans="1:8" ht="16" x14ac:dyDescent="0.2">
      <c r="A87" s="6">
        <f t="shared" si="1"/>
        <v>85</v>
      </c>
      <c r="B87" s="3" t="s">
        <v>178</v>
      </c>
      <c r="C87" s="4">
        <v>42761</v>
      </c>
      <c r="D87" s="3" t="s">
        <v>179</v>
      </c>
      <c r="E87" s="6" t="s">
        <v>362</v>
      </c>
    </row>
    <row r="88" spans="1:8" ht="16" x14ac:dyDescent="0.2">
      <c r="A88" s="6">
        <f t="shared" si="1"/>
        <v>86</v>
      </c>
      <c r="B88" s="3" t="s">
        <v>180</v>
      </c>
      <c r="C88" s="4">
        <v>42796</v>
      </c>
      <c r="D88" s="3" t="s">
        <v>181</v>
      </c>
    </row>
    <row r="89" spans="1:8" ht="16" x14ac:dyDescent="0.2">
      <c r="A89" s="6">
        <f t="shared" si="1"/>
        <v>87</v>
      </c>
      <c r="B89" s="3" t="s">
        <v>182</v>
      </c>
      <c r="C89" s="4">
        <v>42857</v>
      </c>
      <c r="D89" s="3" t="s">
        <v>183</v>
      </c>
    </row>
    <row r="90" spans="1:8" ht="16" x14ac:dyDescent="0.2">
      <c r="A90" s="6">
        <f t="shared" si="1"/>
        <v>88</v>
      </c>
      <c r="B90" s="3" t="s">
        <v>184</v>
      </c>
      <c r="C90" s="4">
        <v>42899</v>
      </c>
      <c r="D90" s="3" t="s">
        <v>185</v>
      </c>
    </row>
    <row r="91" spans="1:8" ht="16" x14ac:dyDescent="0.2">
      <c r="A91" s="6">
        <f t="shared" si="1"/>
        <v>89</v>
      </c>
      <c r="B91" s="3" t="s">
        <v>186</v>
      </c>
      <c r="C91" s="4">
        <v>42899</v>
      </c>
      <c r="D91" s="3" t="s">
        <v>187</v>
      </c>
    </row>
    <row r="92" spans="1:8" ht="16" x14ac:dyDescent="0.2">
      <c r="A92" s="6">
        <f t="shared" si="1"/>
        <v>90</v>
      </c>
      <c r="B92" s="3" t="s">
        <v>188</v>
      </c>
      <c r="C92" s="4">
        <v>42899</v>
      </c>
      <c r="D92" s="3" t="s">
        <v>189</v>
      </c>
    </row>
    <row r="93" spans="1:8" ht="32" x14ac:dyDescent="0.2">
      <c r="A93" s="6">
        <f t="shared" si="1"/>
        <v>91</v>
      </c>
      <c r="B93" s="3" t="s">
        <v>190</v>
      </c>
      <c r="C93" s="4">
        <v>42899</v>
      </c>
      <c r="D93" s="3" t="s">
        <v>191</v>
      </c>
    </row>
    <row r="94" spans="1:8" ht="16" x14ac:dyDescent="0.2">
      <c r="A94" s="6">
        <f t="shared" si="1"/>
        <v>92</v>
      </c>
      <c r="B94" s="3" t="s">
        <v>192</v>
      </c>
      <c r="C94" s="4">
        <v>42920</v>
      </c>
      <c r="D94" s="3" t="s">
        <v>193</v>
      </c>
    </row>
    <row r="95" spans="1:8" ht="16" x14ac:dyDescent="0.2">
      <c r="A95" s="6">
        <f t="shared" si="1"/>
        <v>93</v>
      </c>
      <c r="B95" s="3" t="s">
        <v>194</v>
      </c>
      <c r="C95" s="4">
        <v>42948</v>
      </c>
      <c r="D95" s="3" t="s">
        <v>195</v>
      </c>
    </row>
    <row r="96" spans="1:8" ht="16" x14ac:dyDescent="0.2">
      <c r="A96" s="6">
        <f t="shared" si="1"/>
        <v>94</v>
      </c>
      <c r="B96" s="3" t="s">
        <v>196</v>
      </c>
      <c r="C96" s="4">
        <v>42949</v>
      </c>
      <c r="D96" s="3" t="s">
        <v>197</v>
      </c>
    </row>
    <row r="97" spans="1:4" ht="16" x14ac:dyDescent="0.2">
      <c r="A97" s="6">
        <f t="shared" si="1"/>
        <v>95</v>
      </c>
      <c r="B97" s="3" t="s">
        <v>198</v>
      </c>
      <c r="C97" s="4">
        <v>42978</v>
      </c>
      <c r="D97" s="3" t="s">
        <v>199</v>
      </c>
    </row>
    <row r="98" spans="1:4" ht="16" x14ac:dyDescent="0.2">
      <c r="A98" s="6">
        <f t="shared" si="1"/>
        <v>96</v>
      </c>
      <c r="B98" s="3" t="s">
        <v>200</v>
      </c>
      <c r="C98" s="4">
        <v>42978</v>
      </c>
      <c r="D98" s="3" t="s">
        <v>201</v>
      </c>
    </row>
    <row r="99" spans="1:4" ht="16" x14ac:dyDescent="0.2">
      <c r="A99" s="6">
        <f t="shared" si="1"/>
        <v>97</v>
      </c>
      <c r="B99" s="3" t="s">
        <v>202</v>
      </c>
      <c r="C99" s="4">
        <v>42978</v>
      </c>
      <c r="D99" s="3" t="s">
        <v>203</v>
      </c>
    </row>
    <row r="100" spans="1:4" ht="16" x14ac:dyDescent="0.2">
      <c r="A100" s="6">
        <f t="shared" si="1"/>
        <v>98</v>
      </c>
      <c r="B100" s="3" t="s">
        <v>204</v>
      </c>
      <c r="C100" s="4">
        <v>42992</v>
      </c>
      <c r="D100" s="3" t="s">
        <v>205</v>
      </c>
    </row>
    <row r="101" spans="1:4" ht="32" x14ac:dyDescent="0.2">
      <c r="A101" s="6">
        <f t="shared" si="1"/>
        <v>99</v>
      </c>
      <c r="B101" s="3" t="s">
        <v>206</v>
      </c>
      <c r="C101" s="4">
        <v>43003</v>
      </c>
      <c r="D101" s="3" t="s">
        <v>207</v>
      </c>
    </row>
    <row r="102" spans="1:4" ht="16" x14ac:dyDescent="0.2">
      <c r="A102" s="6">
        <f t="shared" si="1"/>
        <v>100</v>
      </c>
      <c r="B102" s="3" t="s">
        <v>208</v>
      </c>
      <c r="C102" s="4">
        <v>43005</v>
      </c>
      <c r="D102" s="3" t="s">
        <v>209</v>
      </c>
    </row>
    <row r="103" spans="1:4" ht="16" x14ac:dyDescent="0.2">
      <c r="A103" s="6">
        <f t="shared" si="1"/>
        <v>101</v>
      </c>
      <c r="B103" s="3" t="s">
        <v>210</v>
      </c>
      <c r="C103" s="4">
        <v>43028</v>
      </c>
      <c r="D103" s="3" t="s">
        <v>211</v>
      </c>
    </row>
    <row r="104" spans="1:4" ht="16" x14ac:dyDescent="0.2">
      <c r="A104" s="6">
        <f t="shared" si="1"/>
        <v>102</v>
      </c>
      <c r="B104" s="3" t="s">
        <v>212</v>
      </c>
      <c r="C104" s="4">
        <v>43047</v>
      </c>
      <c r="D104" s="3" t="s">
        <v>213</v>
      </c>
    </row>
    <row r="105" spans="1:4" ht="16" x14ac:dyDescent="0.2">
      <c r="A105" s="6">
        <f t="shared" si="1"/>
        <v>103</v>
      </c>
      <c r="B105" s="3" t="s">
        <v>214</v>
      </c>
      <c r="C105" s="4">
        <v>43047</v>
      </c>
      <c r="D105" s="3" t="s">
        <v>215</v>
      </c>
    </row>
    <row r="106" spans="1:4" ht="16" x14ac:dyDescent="0.2">
      <c r="A106" s="6">
        <f t="shared" si="1"/>
        <v>104</v>
      </c>
      <c r="B106" s="3" t="s">
        <v>216</v>
      </c>
      <c r="C106" s="4">
        <v>43137</v>
      </c>
      <c r="D106" s="3" t="s">
        <v>217</v>
      </c>
    </row>
    <row r="107" spans="1:4" ht="16" x14ac:dyDescent="0.2">
      <c r="A107" s="6">
        <f t="shared" si="1"/>
        <v>105</v>
      </c>
      <c r="B107" s="3" t="s">
        <v>218</v>
      </c>
      <c r="C107" s="4">
        <v>43150</v>
      </c>
      <c r="D107" s="3" t="s">
        <v>219</v>
      </c>
    </row>
    <row r="108" spans="1:4" ht="16" x14ac:dyDescent="0.2">
      <c r="A108" s="6">
        <f t="shared" si="1"/>
        <v>106</v>
      </c>
      <c r="B108" s="3" t="s">
        <v>220</v>
      </c>
      <c r="C108" s="4">
        <v>43150</v>
      </c>
      <c r="D108" s="3" t="s">
        <v>221</v>
      </c>
    </row>
    <row r="109" spans="1:4" ht="16" x14ac:dyDescent="0.2">
      <c r="A109" s="6">
        <f t="shared" si="1"/>
        <v>107</v>
      </c>
      <c r="B109" s="3" t="s">
        <v>222</v>
      </c>
      <c r="C109" s="4">
        <v>43150</v>
      </c>
      <c r="D109" s="3" t="s">
        <v>223</v>
      </c>
    </row>
    <row r="110" spans="1:4" ht="16" x14ac:dyDescent="0.2">
      <c r="A110" s="6">
        <f t="shared" si="1"/>
        <v>108</v>
      </c>
      <c r="B110" s="3" t="s">
        <v>224</v>
      </c>
      <c r="C110" s="4">
        <v>43150</v>
      </c>
      <c r="D110" s="3" t="s">
        <v>225</v>
      </c>
    </row>
    <row r="111" spans="1:4" ht="16" x14ac:dyDescent="0.2">
      <c r="A111" s="6">
        <f t="shared" si="1"/>
        <v>109</v>
      </c>
      <c r="B111" s="3" t="s">
        <v>226</v>
      </c>
      <c r="C111" s="4">
        <v>43150</v>
      </c>
      <c r="D111" s="3" t="s">
        <v>227</v>
      </c>
    </row>
    <row r="112" spans="1:4" ht="16" x14ac:dyDescent="0.2">
      <c r="A112" s="6">
        <f t="shared" si="1"/>
        <v>110</v>
      </c>
      <c r="B112" s="3" t="s">
        <v>228</v>
      </c>
      <c r="C112" s="4">
        <v>43228</v>
      </c>
      <c r="D112" s="3" t="s">
        <v>229</v>
      </c>
    </row>
    <row r="113" spans="1:8" ht="16" x14ac:dyDescent="0.2">
      <c r="A113" s="6">
        <f t="shared" si="1"/>
        <v>111</v>
      </c>
      <c r="B113" s="3" t="s">
        <v>230</v>
      </c>
      <c r="C113" s="4">
        <v>43241</v>
      </c>
      <c r="D113" s="3" t="s">
        <v>231</v>
      </c>
    </row>
    <row r="114" spans="1:8" ht="16" x14ac:dyDescent="0.2">
      <c r="A114" s="6">
        <f t="shared" si="1"/>
        <v>112</v>
      </c>
      <c r="B114" s="3" t="s">
        <v>232</v>
      </c>
      <c r="C114" s="4">
        <v>43251</v>
      </c>
      <c r="D114" s="3" t="s">
        <v>233</v>
      </c>
    </row>
    <row r="115" spans="1:8" ht="16" x14ac:dyDescent="0.2">
      <c r="A115" s="6">
        <f t="shared" si="1"/>
        <v>113</v>
      </c>
      <c r="B115" s="3" t="s">
        <v>234</v>
      </c>
      <c r="C115" s="4">
        <v>43257</v>
      </c>
      <c r="D115" s="3" t="s">
        <v>235</v>
      </c>
    </row>
    <row r="116" spans="1:8" ht="16" x14ac:dyDescent="0.2">
      <c r="A116" s="6">
        <f t="shared" si="1"/>
        <v>114</v>
      </c>
      <c r="B116" s="3" t="s">
        <v>236</v>
      </c>
      <c r="C116" s="4">
        <v>43257</v>
      </c>
      <c r="D116" s="3" t="s">
        <v>237</v>
      </c>
    </row>
    <row r="117" spans="1:8" ht="16" x14ac:dyDescent="0.2">
      <c r="A117" s="6">
        <f t="shared" si="1"/>
        <v>115</v>
      </c>
      <c r="B117" s="3" t="s">
        <v>238</v>
      </c>
      <c r="C117" s="4">
        <v>43271</v>
      </c>
      <c r="D117" s="3" t="s">
        <v>239</v>
      </c>
    </row>
    <row r="118" spans="1:8" ht="16" x14ac:dyDescent="0.2">
      <c r="A118" s="6">
        <f t="shared" si="1"/>
        <v>116</v>
      </c>
      <c r="B118" s="3" t="s">
        <v>240</v>
      </c>
      <c r="C118" s="4">
        <v>43285</v>
      </c>
      <c r="D118" s="3" t="s">
        <v>241</v>
      </c>
      <c r="H118" s="6">
        <v>1</v>
      </c>
    </row>
    <row r="119" spans="1:8" ht="48" x14ac:dyDescent="0.2">
      <c r="A119" s="6">
        <f t="shared" si="1"/>
        <v>117</v>
      </c>
      <c r="B119" s="3" t="s">
        <v>242</v>
      </c>
      <c r="C119" s="4">
        <v>43309</v>
      </c>
      <c r="D119" s="3" t="s">
        <v>243</v>
      </c>
      <c r="E119" s="6">
        <v>1</v>
      </c>
      <c r="F119" s="6">
        <v>1</v>
      </c>
    </row>
    <row r="120" spans="1:8" ht="16" x14ac:dyDescent="0.2">
      <c r="A120" s="6">
        <f t="shared" si="1"/>
        <v>118</v>
      </c>
      <c r="B120" s="3" t="s">
        <v>244</v>
      </c>
      <c r="C120" s="4">
        <v>43371</v>
      </c>
      <c r="D120" s="3" t="s">
        <v>245</v>
      </c>
    </row>
    <row r="121" spans="1:8" ht="16" x14ac:dyDescent="0.2">
      <c r="A121" s="6">
        <f t="shared" si="1"/>
        <v>119</v>
      </c>
      <c r="B121" s="3" t="s">
        <v>246</v>
      </c>
      <c r="C121" s="4">
        <v>43371</v>
      </c>
      <c r="D121" s="3" t="s">
        <v>247</v>
      </c>
    </row>
    <row r="122" spans="1:8" ht="16" x14ac:dyDescent="0.2">
      <c r="A122" s="6">
        <f t="shared" si="1"/>
        <v>120</v>
      </c>
      <c r="B122" s="3" t="s">
        <v>248</v>
      </c>
      <c r="C122" s="4">
        <v>43384</v>
      </c>
      <c r="D122" s="3" t="s">
        <v>249</v>
      </c>
    </row>
    <row r="123" spans="1:8" ht="16" x14ac:dyDescent="0.2">
      <c r="A123" s="6">
        <f t="shared" si="1"/>
        <v>121</v>
      </c>
      <c r="B123" s="3" t="s">
        <v>250</v>
      </c>
      <c r="C123" s="4">
        <v>43385</v>
      </c>
      <c r="D123" s="3" t="s">
        <v>251</v>
      </c>
    </row>
    <row r="124" spans="1:8" ht="16" x14ac:dyDescent="0.2">
      <c r="A124" s="6">
        <f t="shared" si="1"/>
        <v>122</v>
      </c>
      <c r="B124" s="3" t="s">
        <v>252</v>
      </c>
      <c r="C124" s="4">
        <v>43395</v>
      </c>
      <c r="D124" s="3" t="s">
        <v>253</v>
      </c>
    </row>
    <row r="125" spans="1:8" ht="16" x14ac:dyDescent="0.2">
      <c r="A125" s="6">
        <f t="shared" si="1"/>
        <v>123</v>
      </c>
      <c r="B125" s="3" t="s">
        <v>254</v>
      </c>
      <c r="C125" s="4">
        <v>43405</v>
      </c>
      <c r="D125" s="3" t="s">
        <v>255</v>
      </c>
    </row>
    <row r="126" spans="1:8" ht="16" x14ac:dyDescent="0.2">
      <c r="A126" s="6">
        <f t="shared" si="1"/>
        <v>124</v>
      </c>
      <c r="B126" s="3" t="s">
        <v>256</v>
      </c>
      <c r="C126" s="4">
        <v>43474</v>
      </c>
      <c r="D126" s="3" t="s">
        <v>257</v>
      </c>
    </row>
    <row r="127" spans="1:8" ht="16" x14ac:dyDescent="0.2">
      <c r="A127" s="6">
        <f t="shared" si="1"/>
        <v>125</v>
      </c>
      <c r="B127" s="3" t="s">
        <v>258</v>
      </c>
      <c r="C127" s="4">
        <v>43487</v>
      </c>
      <c r="D127" s="3" t="s">
        <v>259</v>
      </c>
    </row>
    <row r="128" spans="1:8" ht="16" x14ac:dyDescent="0.2">
      <c r="A128" s="6">
        <f t="shared" si="1"/>
        <v>126</v>
      </c>
      <c r="B128" s="3" t="s">
        <v>260</v>
      </c>
      <c r="C128" s="4">
        <v>43546</v>
      </c>
      <c r="D128" s="3" t="s">
        <v>261</v>
      </c>
    </row>
    <row r="129" spans="1:7" ht="16" x14ac:dyDescent="0.2">
      <c r="A129" s="6">
        <f t="shared" si="1"/>
        <v>127</v>
      </c>
      <c r="B129" s="3" t="s">
        <v>262</v>
      </c>
      <c r="C129" s="4">
        <v>43546</v>
      </c>
      <c r="D129" s="3" t="s">
        <v>263</v>
      </c>
    </row>
    <row r="130" spans="1:7" ht="16" x14ac:dyDescent="0.2">
      <c r="A130" s="6">
        <f t="shared" si="1"/>
        <v>128</v>
      </c>
      <c r="B130" s="3" t="s">
        <v>264</v>
      </c>
      <c r="C130" s="4">
        <v>43546</v>
      </c>
      <c r="D130" s="3" t="s">
        <v>265</v>
      </c>
      <c r="E130" s="6" t="s">
        <v>362</v>
      </c>
    </row>
    <row r="131" spans="1:7" ht="16" x14ac:dyDescent="0.2">
      <c r="A131" s="6">
        <f t="shared" si="1"/>
        <v>129</v>
      </c>
      <c r="B131" s="3" t="s">
        <v>266</v>
      </c>
      <c r="C131" s="4">
        <v>43579</v>
      </c>
      <c r="D131" s="3" t="s">
        <v>267</v>
      </c>
    </row>
    <row r="132" spans="1:7" ht="16" x14ac:dyDescent="0.2">
      <c r="A132" s="6">
        <f t="shared" si="1"/>
        <v>130</v>
      </c>
      <c r="B132" s="3" t="s">
        <v>268</v>
      </c>
      <c r="C132" s="4">
        <v>43661</v>
      </c>
      <c r="D132" s="3" t="s">
        <v>269</v>
      </c>
    </row>
    <row r="133" spans="1:7" ht="16" x14ac:dyDescent="0.2">
      <c r="A133" s="6">
        <f t="shared" ref="A133:A157" si="2">A132+1</f>
        <v>131</v>
      </c>
      <c r="B133" s="3" t="s">
        <v>270</v>
      </c>
      <c r="C133" s="4">
        <v>43684</v>
      </c>
      <c r="D133" s="3" t="s">
        <v>271</v>
      </c>
    </row>
    <row r="134" spans="1:7" ht="16" x14ac:dyDescent="0.2">
      <c r="A134" s="6">
        <f t="shared" si="2"/>
        <v>132</v>
      </c>
      <c r="B134" s="3" t="s">
        <v>272</v>
      </c>
      <c r="C134" s="4">
        <v>43684</v>
      </c>
      <c r="D134" s="3" t="s">
        <v>273</v>
      </c>
    </row>
    <row r="135" spans="1:7" ht="16" x14ac:dyDescent="0.2">
      <c r="A135" s="6">
        <f t="shared" si="2"/>
        <v>133</v>
      </c>
      <c r="B135" s="3" t="s">
        <v>274</v>
      </c>
      <c r="C135" s="4">
        <v>43684</v>
      </c>
      <c r="D135" s="3" t="s">
        <v>275</v>
      </c>
    </row>
    <row r="136" spans="1:7" ht="16" x14ac:dyDescent="0.2">
      <c r="A136" s="6">
        <f t="shared" si="2"/>
        <v>134</v>
      </c>
      <c r="B136" s="3" t="s">
        <v>276</v>
      </c>
      <c r="C136" s="4">
        <v>43696</v>
      </c>
      <c r="D136" s="3" t="s">
        <v>277</v>
      </c>
      <c r="E136" s="6" t="s">
        <v>362</v>
      </c>
    </row>
    <row r="137" spans="1:7" ht="16" x14ac:dyDescent="0.2">
      <c r="A137" s="6">
        <f t="shared" si="2"/>
        <v>135</v>
      </c>
      <c r="B137" s="3" t="s">
        <v>278</v>
      </c>
      <c r="C137" s="4">
        <v>43696</v>
      </c>
      <c r="D137" s="3" t="s">
        <v>279</v>
      </c>
    </row>
    <row r="138" spans="1:7" ht="16" x14ac:dyDescent="0.2">
      <c r="A138" s="6">
        <f t="shared" si="2"/>
        <v>136</v>
      </c>
      <c r="B138" s="3" t="s">
        <v>280</v>
      </c>
      <c r="C138" s="4">
        <v>43727</v>
      </c>
      <c r="D138" s="3" t="s">
        <v>281</v>
      </c>
    </row>
    <row r="139" spans="1:7" ht="32" x14ac:dyDescent="0.2">
      <c r="A139" s="6">
        <f t="shared" si="2"/>
        <v>137</v>
      </c>
      <c r="B139" s="3" t="s">
        <v>282</v>
      </c>
      <c r="C139" s="4">
        <v>43760</v>
      </c>
      <c r="D139" s="3" t="s">
        <v>283</v>
      </c>
      <c r="E139" s="6" t="s">
        <v>362</v>
      </c>
    </row>
    <row r="140" spans="1:7" ht="16" x14ac:dyDescent="0.2">
      <c r="A140" s="6">
        <f t="shared" si="2"/>
        <v>138</v>
      </c>
      <c r="B140" s="3" t="s">
        <v>284</v>
      </c>
      <c r="C140" s="4">
        <v>43784</v>
      </c>
      <c r="D140" s="3" t="s">
        <v>285</v>
      </c>
    </row>
    <row r="141" spans="1:7" ht="16" x14ac:dyDescent="0.2">
      <c r="A141" s="6">
        <f t="shared" si="2"/>
        <v>139</v>
      </c>
      <c r="B141" s="3" t="s">
        <v>286</v>
      </c>
      <c r="C141" s="4">
        <v>43816</v>
      </c>
      <c r="D141" s="3" t="s">
        <v>287</v>
      </c>
    </row>
    <row r="142" spans="1:7" ht="16" x14ac:dyDescent="0.2">
      <c r="A142" s="6">
        <f t="shared" si="2"/>
        <v>140</v>
      </c>
      <c r="B142" s="3" t="s">
        <v>288</v>
      </c>
      <c r="C142" s="4">
        <v>43854</v>
      </c>
      <c r="D142" s="3" t="s">
        <v>289</v>
      </c>
    </row>
    <row r="143" spans="1:7" ht="16" x14ac:dyDescent="0.2">
      <c r="A143" s="6">
        <f t="shared" si="2"/>
        <v>141</v>
      </c>
      <c r="B143" s="3" t="s">
        <v>290</v>
      </c>
      <c r="C143" s="4">
        <v>43867</v>
      </c>
      <c r="D143" s="3" t="s">
        <v>291</v>
      </c>
      <c r="E143" s="6" t="s">
        <v>362</v>
      </c>
    </row>
    <row r="144" spans="1:7" ht="32" x14ac:dyDescent="0.2">
      <c r="A144" s="6">
        <f t="shared" si="2"/>
        <v>142</v>
      </c>
      <c r="B144" s="3" t="s">
        <v>292</v>
      </c>
      <c r="C144" s="4">
        <v>43896</v>
      </c>
      <c r="D144" s="3" t="s">
        <v>293</v>
      </c>
      <c r="E144" s="6">
        <v>1</v>
      </c>
      <c r="G144" s="6">
        <v>1</v>
      </c>
    </row>
    <row r="145" spans="1:8" ht="16" x14ac:dyDescent="0.2">
      <c r="A145" s="6">
        <f t="shared" si="2"/>
        <v>143</v>
      </c>
      <c r="B145" s="3" t="s">
        <v>294</v>
      </c>
      <c r="C145" s="4">
        <v>43950</v>
      </c>
      <c r="D145" s="3" t="s">
        <v>295</v>
      </c>
    </row>
    <row r="146" spans="1:8" ht="16" x14ac:dyDescent="0.2">
      <c r="A146" s="6">
        <f t="shared" si="2"/>
        <v>144</v>
      </c>
      <c r="B146" s="3" t="s">
        <v>296</v>
      </c>
      <c r="C146" s="4">
        <v>44096</v>
      </c>
      <c r="D146" s="3" t="s">
        <v>297</v>
      </c>
    </row>
    <row r="147" spans="1:8" ht="16" x14ac:dyDescent="0.2">
      <c r="A147" s="6">
        <f t="shared" si="2"/>
        <v>145</v>
      </c>
      <c r="B147" s="3" t="s">
        <v>298</v>
      </c>
      <c r="C147" s="4">
        <v>44113</v>
      </c>
      <c r="D147" s="3" t="s">
        <v>299</v>
      </c>
      <c r="E147" s="6" t="s">
        <v>362</v>
      </c>
    </row>
    <row r="148" spans="1:8" ht="32" x14ac:dyDescent="0.2">
      <c r="A148" s="6">
        <f t="shared" si="2"/>
        <v>146</v>
      </c>
      <c r="B148" s="3" t="s">
        <v>300</v>
      </c>
      <c r="C148" s="4">
        <v>44120</v>
      </c>
      <c r="D148" s="3" t="s">
        <v>301</v>
      </c>
      <c r="E148" s="6">
        <v>1</v>
      </c>
      <c r="F148" s="6">
        <v>1</v>
      </c>
    </row>
    <row r="149" spans="1:8" ht="16" x14ac:dyDescent="0.2">
      <c r="A149" s="6">
        <f t="shared" si="2"/>
        <v>147</v>
      </c>
      <c r="B149" s="3" t="s">
        <v>302</v>
      </c>
      <c r="C149" s="4">
        <v>44144</v>
      </c>
      <c r="D149" s="3" t="s">
        <v>303</v>
      </c>
    </row>
    <row r="150" spans="1:8" ht="16" x14ac:dyDescent="0.2">
      <c r="A150" s="6">
        <f t="shared" si="2"/>
        <v>148</v>
      </c>
      <c r="B150" s="3" t="s">
        <v>304</v>
      </c>
      <c r="C150" s="4">
        <v>44153</v>
      </c>
      <c r="D150" s="3" t="s">
        <v>305</v>
      </c>
      <c r="E150" s="6">
        <v>1</v>
      </c>
      <c r="G150" s="6">
        <v>1</v>
      </c>
    </row>
    <row r="151" spans="1:8" ht="32" x14ac:dyDescent="0.2">
      <c r="A151" s="6">
        <f t="shared" si="2"/>
        <v>149</v>
      </c>
      <c r="B151" s="3" t="s">
        <v>306</v>
      </c>
      <c r="C151" s="4">
        <v>44153</v>
      </c>
      <c r="D151" s="3" t="s">
        <v>307</v>
      </c>
      <c r="E151" s="6">
        <v>1</v>
      </c>
      <c r="F151" s="6">
        <v>1</v>
      </c>
    </row>
    <row r="152" spans="1:8" ht="32" x14ac:dyDescent="0.2">
      <c r="A152" s="6">
        <f t="shared" si="2"/>
        <v>150</v>
      </c>
      <c r="B152" s="3" t="s">
        <v>308</v>
      </c>
      <c r="C152" s="4">
        <v>44154</v>
      </c>
      <c r="D152" s="3" t="s">
        <v>309</v>
      </c>
    </row>
    <row r="153" spans="1:8" ht="32" x14ac:dyDescent="0.2">
      <c r="A153" s="6">
        <f t="shared" si="2"/>
        <v>151</v>
      </c>
      <c r="B153" s="3" t="s">
        <v>310</v>
      </c>
      <c r="C153" s="4">
        <v>44154</v>
      </c>
      <c r="D153" s="3" t="s">
        <v>311</v>
      </c>
      <c r="E153" s="6">
        <v>1</v>
      </c>
      <c r="G153" s="6">
        <v>1</v>
      </c>
    </row>
    <row r="154" spans="1:8" ht="16" x14ac:dyDescent="0.2">
      <c r="A154" s="6">
        <f t="shared" si="2"/>
        <v>152</v>
      </c>
      <c r="B154" s="3" t="s">
        <v>312</v>
      </c>
      <c r="C154" s="4">
        <v>44154</v>
      </c>
      <c r="D154" s="3" t="s">
        <v>313</v>
      </c>
    </row>
    <row r="155" spans="1:8" ht="48" x14ac:dyDescent="0.2">
      <c r="A155" s="6">
        <f t="shared" si="2"/>
        <v>153</v>
      </c>
      <c r="B155" s="3" t="s">
        <v>314</v>
      </c>
      <c r="C155" s="4">
        <v>44155</v>
      </c>
      <c r="D155" s="3" t="s">
        <v>315</v>
      </c>
    </row>
    <row r="156" spans="1:8" ht="16" x14ac:dyDescent="0.2">
      <c r="A156" s="6">
        <f t="shared" si="2"/>
        <v>154</v>
      </c>
      <c r="B156" s="3" t="s">
        <v>316</v>
      </c>
      <c r="C156" s="4">
        <v>44155</v>
      </c>
      <c r="D156" s="3" t="s">
        <v>317</v>
      </c>
      <c r="E156" s="6">
        <v>1</v>
      </c>
      <c r="F156" s="6">
        <v>1</v>
      </c>
    </row>
    <row r="157" spans="1:8" ht="16" x14ac:dyDescent="0.2">
      <c r="A157" s="6">
        <f t="shared" si="2"/>
        <v>155</v>
      </c>
      <c r="B157" s="3" t="s">
        <v>318</v>
      </c>
      <c r="C157" s="4">
        <v>44156</v>
      </c>
      <c r="D157" s="3" t="s">
        <v>319</v>
      </c>
    </row>
    <row r="158" spans="1:8" x14ac:dyDescent="0.2">
      <c r="E158" s="2">
        <f>SUM(E2:E157)</f>
        <v>8</v>
      </c>
      <c r="F158" s="2">
        <f t="shared" ref="F158:H158" si="3">SUM(F2:F157)</f>
        <v>4</v>
      </c>
      <c r="G158" s="2">
        <f t="shared" si="3"/>
        <v>4</v>
      </c>
      <c r="H158" s="2">
        <f t="shared" si="3"/>
        <v>37</v>
      </c>
    </row>
    <row r="160" spans="1:8" x14ac:dyDescent="0.2">
      <c r="A160" s="2" t="s">
        <v>358</v>
      </c>
    </row>
    <row r="161" spans="1:1" x14ac:dyDescent="0.2">
      <c r="A161" s="6" t="s">
        <v>359</v>
      </c>
    </row>
    <row r="162" spans="1:1" x14ac:dyDescent="0.2">
      <c r="A162" s="6" t="s">
        <v>360</v>
      </c>
    </row>
    <row r="163" spans="1:1" x14ac:dyDescent="0.2">
      <c r="A163" s="6" t="s">
        <v>361</v>
      </c>
    </row>
    <row r="164" spans="1:1" x14ac:dyDescent="0.2">
      <c r="A164" s="6" t="s">
        <v>363</v>
      </c>
    </row>
  </sheetData>
  <autoFilter ref="A1:H158" xr:uid="{CCDDCE79-CBAB-D443-9CC6-FE8846340E61}"/>
  <mergeCells count="5">
    <mergeCell ref="A2:A3"/>
    <mergeCell ref="H2:H3"/>
    <mergeCell ref="E2:E3"/>
    <mergeCell ref="F2:F3"/>
    <mergeCell ref="G2:G3"/>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DE4C3-0FB8-6D45-BC19-94F752FC5AAF}">
  <sheetPr filterMode="1"/>
  <dimension ref="A1:N44"/>
  <sheetViews>
    <sheetView tabSelected="1" topLeftCell="B1" zoomScale="82" zoomScaleNormal="110" workbookViewId="0">
      <pane ySplit="1" topLeftCell="A9" activePane="bottomLeft" state="frozen"/>
      <selection pane="bottomLeft" activeCell="J9" sqref="J9"/>
    </sheetView>
  </sheetViews>
  <sheetFormatPr baseColWidth="10" defaultColWidth="11" defaultRowHeight="15" x14ac:dyDescent="0.2"/>
  <cols>
    <col min="1" max="1" width="10.5" style="6" customWidth="1"/>
    <col min="2" max="2" width="72.6640625" style="3" customWidth="1"/>
    <col min="3" max="3" width="14.83203125" style="6" customWidth="1"/>
    <col min="4" max="4" width="43.5" style="3" customWidth="1"/>
    <col min="5" max="5" width="11.5" style="6" customWidth="1"/>
    <col min="6" max="6" width="10.33203125" style="6" customWidth="1"/>
    <col min="7" max="9" width="10.5" style="6" customWidth="1"/>
    <col min="10" max="10" width="21" style="3" customWidth="1"/>
    <col min="11" max="11" width="10.5" style="6" customWidth="1"/>
    <col min="12" max="12" width="14.83203125" style="6" customWidth="1"/>
    <col min="13" max="13" width="16.5" style="3" customWidth="1"/>
    <col min="14" max="14" width="77.1640625" style="6" customWidth="1"/>
    <col min="15" max="16384" width="11" style="6"/>
  </cols>
  <sheetData>
    <row r="1" spans="1:14" s="3" customFormat="1" ht="64" x14ac:dyDescent="0.2">
      <c r="A1" s="1" t="s">
        <v>0</v>
      </c>
      <c r="B1" s="1" t="s">
        <v>1</v>
      </c>
      <c r="C1" s="7" t="s">
        <v>2</v>
      </c>
      <c r="D1" s="1" t="s">
        <v>3</v>
      </c>
      <c r="E1" s="1" t="s">
        <v>4</v>
      </c>
      <c r="F1" s="1" t="s">
        <v>5</v>
      </c>
      <c r="G1" s="1" t="s">
        <v>6</v>
      </c>
      <c r="H1" s="1" t="s">
        <v>7</v>
      </c>
      <c r="I1" s="1" t="s">
        <v>320</v>
      </c>
      <c r="J1" s="1" t="s">
        <v>321</v>
      </c>
      <c r="K1" s="1" t="s">
        <v>322</v>
      </c>
      <c r="L1" s="7" t="s">
        <v>323</v>
      </c>
      <c r="M1" s="12" t="s">
        <v>324</v>
      </c>
      <c r="N1" s="14" t="s">
        <v>325</v>
      </c>
    </row>
    <row r="2" spans="1:14" ht="32" hidden="1" x14ac:dyDescent="0.2">
      <c r="A2" s="15">
        <v>1</v>
      </c>
      <c r="B2" s="3" t="s">
        <v>8</v>
      </c>
      <c r="C2" s="4">
        <v>40704</v>
      </c>
      <c r="D2" s="5" t="s">
        <v>9</v>
      </c>
      <c r="E2" s="16">
        <v>1</v>
      </c>
      <c r="F2" s="16"/>
      <c r="G2" s="16">
        <v>1</v>
      </c>
      <c r="H2" s="16">
        <v>1</v>
      </c>
      <c r="I2" s="16">
        <v>1</v>
      </c>
      <c r="J2" s="20" t="s">
        <v>326</v>
      </c>
      <c r="K2" s="21"/>
      <c r="L2" s="17">
        <v>41439</v>
      </c>
      <c r="M2" s="19" t="s">
        <v>327</v>
      </c>
      <c r="N2" s="18"/>
    </row>
    <row r="3" spans="1:14" ht="32" hidden="1" x14ac:dyDescent="0.2">
      <c r="A3" s="15"/>
      <c r="B3" s="3" t="s">
        <v>10</v>
      </c>
      <c r="C3" s="4">
        <v>40696</v>
      </c>
      <c r="D3" s="5" t="s">
        <v>11</v>
      </c>
      <c r="E3" s="16"/>
      <c r="F3" s="16"/>
      <c r="G3" s="16"/>
      <c r="H3" s="16"/>
      <c r="I3" s="16"/>
      <c r="J3" s="20"/>
      <c r="K3" s="21"/>
      <c r="L3" s="17">
        <v>41439</v>
      </c>
      <c r="M3" s="19"/>
      <c r="N3" s="18"/>
    </row>
    <row r="4" spans="1:14" ht="16" hidden="1" x14ac:dyDescent="0.2">
      <c r="A4" s="6">
        <v>2</v>
      </c>
      <c r="B4" s="3" t="s">
        <v>12</v>
      </c>
      <c r="C4" s="4">
        <v>40938</v>
      </c>
      <c r="D4" s="3" t="s">
        <v>13</v>
      </c>
      <c r="H4" s="6">
        <v>1</v>
      </c>
      <c r="I4" s="6">
        <v>1</v>
      </c>
      <c r="J4" s="3" t="s">
        <v>328</v>
      </c>
      <c r="L4" s="10">
        <v>41726</v>
      </c>
      <c r="M4" s="9" t="s">
        <v>329</v>
      </c>
      <c r="N4" s="13" t="s">
        <v>330</v>
      </c>
    </row>
    <row r="5" spans="1:14" ht="48" x14ac:dyDescent="0.2">
      <c r="A5" s="6">
        <f>A4+1</f>
        <v>3</v>
      </c>
      <c r="B5" s="3" t="s">
        <v>14</v>
      </c>
      <c r="C5" s="4">
        <v>40952</v>
      </c>
      <c r="D5" s="3" t="s">
        <v>15</v>
      </c>
      <c r="H5" s="6">
        <v>1</v>
      </c>
      <c r="I5" s="6">
        <v>1</v>
      </c>
      <c r="J5" s="3" t="s">
        <v>331</v>
      </c>
      <c r="K5" s="6">
        <v>1</v>
      </c>
      <c r="L5" s="10">
        <v>41726</v>
      </c>
      <c r="M5" s="9" t="s">
        <v>332</v>
      </c>
      <c r="N5" s="13"/>
    </row>
    <row r="6" spans="1:14" ht="80" x14ac:dyDescent="0.2">
      <c r="A6" s="6">
        <f t="shared" ref="A6:A39" si="0">A5+1</f>
        <v>4</v>
      </c>
      <c r="B6" s="3" t="s">
        <v>16</v>
      </c>
      <c r="C6" s="4">
        <v>41478</v>
      </c>
      <c r="D6" s="3" t="s">
        <v>17</v>
      </c>
      <c r="H6" s="6">
        <v>1</v>
      </c>
      <c r="I6" s="6">
        <v>1</v>
      </c>
      <c r="J6" s="3" t="s">
        <v>333</v>
      </c>
      <c r="K6" s="6">
        <v>1</v>
      </c>
      <c r="L6" s="10">
        <v>43650</v>
      </c>
      <c r="M6" s="9" t="s">
        <v>332</v>
      </c>
      <c r="N6" s="13"/>
    </row>
    <row r="7" spans="1:14" ht="32" x14ac:dyDescent="0.2">
      <c r="A7" s="6">
        <f t="shared" si="0"/>
        <v>5</v>
      </c>
      <c r="B7" s="3" t="s">
        <v>18</v>
      </c>
      <c r="C7" s="4">
        <v>41487</v>
      </c>
      <c r="D7" s="3" t="s">
        <v>19</v>
      </c>
      <c r="H7" s="6">
        <v>1</v>
      </c>
      <c r="I7" s="6">
        <v>1</v>
      </c>
      <c r="J7" s="3" t="s">
        <v>334</v>
      </c>
      <c r="K7" s="6">
        <v>1</v>
      </c>
      <c r="L7" s="10">
        <v>42328</v>
      </c>
      <c r="M7" s="9" t="s">
        <v>332</v>
      </c>
      <c r="N7" s="13"/>
    </row>
    <row r="8" spans="1:14" ht="16" x14ac:dyDescent="0.2">
      <c r="A8" s="6">
        <f t="shared" si="0"/>
        <v>6</v>
      </c>
      <c r="B8" s="3" t="s">
        <v>20</v>
      </c>
      <c r="C8" s="4">
        <v>41555</v>
      </c>
      <c r="D8" s="3" t="s">
        <v>21</v>
      </c>
      <c r="H8" s="6">
        <v>1</v>
      </c>
      <c r="I8" s="6">
        <v>1</v>
      </c>
      <c r="J8" s="3" t="s">
        <v>333</v>
      </c>
      <c r="K8" s="6">
        <v>1</v>
      </c>
      <c r="L8" s="10">
        <v>42524</v>
      </c>
      <c r="M8" s="9" t="s">
        <v>332</v>
      </c>
      <c r="N8" s="13"/>
    </row>
    <row r="9" spans="1:14" ht="16" x14ac:dyDescent="0.2">
      <c r="A9" s="6">
        <f t="shared" si="0"/>
        <v>7</v>
      </c>
      <c r="B9" s="3" t="s">
        <v>22</v>
      </c>
      <c r="C9" s="4">
        <v>41983</v>
      </c>
      <c r="D9" s="3" t="s">
        <v>23</v>
      </c>
      <c r="H9" s="6">
        <v>1</v>
      </c>
      <c r="I9" s="6">
        <v>1</v>
      </c>
      <c r="J9" s="3" t="s">
        <v>335</v>
      </c>
      <c r="K9" s="6">
        <v>1</v>
      </c>
      <c r="L9" s="10">
        <v>43293</v>
      </c>
      <c r="M9" s="9" t="s">
        <v>332</v>
      </c>
      <c r="N9" s="13" t="s">
        <v>353</v>
      </c>
    </row>
    <row r="10" spans="1:14" ht="16" x14ac:dyDescent="0.2">
      <c r="A10" s="6">
        <f t="shared" si="0"/>
        <v>8</v>
      </c>
      <c r="B10" s="3" t="s">
        <v>26</v>
      </c>
      <c r="C10" s="4">
        <v>42017</v>
      </c>
      <c r="D10" s="3" t="s">
        <v>27</v>
      </c>
      <c r="H10" s="6">
        <v>1</v>
      </c>
      <c r="I10" s="6">
        <v>1</v>
      </c>
      <c r="J10" s="3" t="s">
        <v>335</v>
      </c>
      <c r="K10" s="6">
        <v>1</v>
      </c>
      <c r="L10" s="10">
        <v>44008</v>
      </c>
      <c r="M10" s="9" t="s">
        <v>332</v>
      </c>
      <c r="N10" s="13" t="s">
        <v>355</v>
      </c>
    </row>
    <row r="11" spans="1:14" ht="32" x14ac:dyDescent="0.2">
      <c r="A11" s="6">
        <f t="shared" si="0"/>
        <v>9</v>
      </c>
      <c r="B11" s="3" t="s">
        <v>336</v>
      </c>
      <c r="C11" s="4">
        <v>42046</v>
      </c>
      <c r="D11" s="3" t="s">
        <v>31</v>
      </c>
      <c r="H11" s="6">
        <v>1</v>
      </c>
      <c r="I11" s="6">
        <v>1</v>
      </c>
      <c r="J11" s="3" t="s">
        <v>333</v>
      </c>
      <c r="K11" s="6">
        <v>1</v>
      </c>
      <c r="L11" s="10">
        <v>43182</v>
      </c>
      <c r="M11" s="9" t="s">
        <v>332</v>
      </c>
      <c r="N11" s="13"/>
    </row>
    <row r="12" spans="1:14" ht="32" hidden="1" x14ac:dyDescent="0.2">
      <c r="A12" s="6">
        <f t="shared" si="0"/>
        <v>10</v>
      </c>
      <c r="B12" s="3" t="s">
        <v>32</v>
      </c>
      <c r="C12" s="4">
        <v>42054</v>
      </c>
      <c r="D12" s="3" t="s">
        <v>33</v>
      </c>
      <c r="H12" s="6">
        <v>1</v>
      </c>
      <c r="I12" s="6">
        <v>1</v>
      </c>
      <c r="J12" s="3" t="s">
        <v>335</v>
      </c>
      <c r="K12" s="6">
        <v>1</v>
      </c>
      <c r="L12" s="10">
        <v>43552</v>
      </c>
      <c r="M12" s="9" t="s">
        <v>337</v>
      </c>
      <c r="N12" s="13" t="s">
        <v>354</v>
      </c>
    </row>
    <row r="13" spans="1:14" ht="48" x14ac:dyDescent="0.2">
      <c r="A13" s="6">
        <f t="shared" si="0"/>
        <v>11</v>
      </c>
      <c r="B13" s="3" t="s">
        <v>34</v>
      </c>
      <c r="C13" s="4">
        <v>42089</v>
      </c>
      <c r="D13" s="3" t="s">
        <v>35</v>
      </c>
      <c r="H13" s="6">
        <v>1</v>
      </c>
      <c r="I13" s="6">
        <v>1</v>
      </c>
      <c r="J13" s="3" t="s">
        <v>338</v>
      </c>
      <c r="L13" s="10">
        <v>43797</v>
      </c>
      <c r="M13" s="9" t="s">
        <v>332</v>
      </c>
      <c r="N13" s="9" t="s">
        <v>364</v>
      </c>
    </row>
    <row r="14" spans="1:14" ht="48" x14ac:dyDescent="0.2">
      <c r="A14" s="6">
        <f t="shared" si="0"/>
        <v>12</v>
      </c>
      <c r="B14" s="3" t="s">
        <v>36</v>
      </c>
      <c r="C14" s="4">
        <v>42102</v>
      </c>
      <c r="D14" s="3" t="s">
        <v>37</v>
      </c>
      <c r="H14" s="6">
        <v>1</v>
      </c>
      <c r="I14" s="6">
        <v>1</v>
      </c>
      <c r="J14" s="3" t="s">
        <v>339</v>
      </c>
      <c r="K14" s="6">
        <v>1</v>
      </c>
      <c r="L14" s="10">
        <v>43734</v>
      </c>
      <c r="M14" s="9" t="s">
        <v>332</v>
      </c>
      <c r="N14" s="13"/>
    </row>
    <row r="15" spans="1:14" ht="16" x14ac:dyDescent="0.2">
      <c r="A15" s="6">
        <f t="shared" si="0"/>
        <v>13</v>
      </c>
      <c r="B15" s="3" t="s">
        <v>38</v>
      </c>
      <c r="C15" s="4">
        <v>42135</v>
      </c>
      <c r="D15" s="3" t="s">
        <v>39</v>
      </c>
      <c r="H15" s="6">
        <v>1</v>
      </c>
      <c r="I15" s="6">
        <v>1</v>
      </c>
      <c r="J15" s="3" t="s">
        <v>335</v>
      </c>
      <c r="K15" s="6">
        <v>1</v>
      </c>
      <c r="L15" s="10">
        <v>43006</v>
      </c>
      <c r="M15" s="9" t="s">
        <v>332</v>
      </c>
      <c r="N15" s="13" t="s">
        <v>355</v>
      </c>
    </row>
    <row r="16" spans="1:14" ht="32" hidden="1" x14ac:dyDescent="0.2">
      <c r="A16" s="6">
        <f t="shared" si="0"/>
        <v>14</v>
      </c>
      <c r="B16" s="3" t="s">
        <v>44</v>
      </c>
      <c r="C16" s="4">
        <v>42157</v>
      </c>
      <c r="D16" s="3" t="s">
        <v>340</v>
      </c>
      <c r="H16" s="6">
        <v>1</v>
      </c>
      <c r="I16" s="6">
        <v>1</v>
      </c>
      <c r="J16" s="3" t="s">
        <v>341</v>
      </c>
      <c r="L16" s="10">
        <v>43797</v>
      </c>
      <c r="M16" s="9" t="s">
        <v>342</v>
      </c>
      <c r="N16" s="13" t="s">
        <v>343</v>
      </c>
    </row>
    <row r="17" spans="1:14" ht="16" x14ac:dyDescent="0.2">
      <c r="A17" s="6">
        <f t="shared" si="0"/>
        <v>15</v>
      </c>
      <c r="B17" s="3" t="s">
        <v>344</v>
      </c>
      <c r="C17" s="4">
        <v>42191</v>
      </c>
      <c r="D17" s="3" t="s">
        <v>47</v>
      </c>
      <c r="H17" s="6">
        <v>1</v>
      </c>
      <c r="L17" s="10">
        <v>43797</v>
      </c>
      <c r="M17" s="9" t="s">
        <v>332</v>
      </c>
      <c r="N17" s="13"/>
    </row>
    <row r="18" spans="1:14" ht="16" x14ac:dyDescent="0.2">
      <c r="A18" s="6">
        <f t="shared" si="0"/>
        <v>16</v>
      </c>
      <c r="B18" s="3" t="s">
        <v>48</v>
      </c>
      <c r="C18" s="4">
        <v>42201</v>
      </c>
      <c r="D18" s="3" t="s">
        <v>49</v>
      </c>
      <c r="H18" s="6">
        <v>1</v>
      </c>
      <c r="L18" s="10">
        <v>43734</v>
      </c>
      <c r="M18" s="9" t="s">
        <v>332</v>
      </c>
      <c r="N18" s="13"/>
    </row>
    <row r="19" spans="1:14" ht="16" x14ac:dyDescent="0.2">
      <c r="A19" s="6">
        <f t="shared" si="0"/>
        <v>17</v>
      </c>
      <c r="B19" s="3" t="s">
        <v>50</v>
      </c>
      <c r="C19" s="4">
        <v>42248</v>
      </c>
      <c r="D19" s="3" t="s">
        <v>51</v>
      </c>
      <c r="H19" s="6">
        <v>1</v>
      </c>
      <c r="I19" s="6">
        <v>1</v>
      </c>
      <c r="J19" s="3" t="s">
        <v>345</v>
      </c>
      <c r="K19" s="6">
        <v>1</v>
      </c>
      <c r="L19" s="10">
        <v>43734</v>
      </c>
      <c r="M19" s="9" t="s">
        <v>332</v>
      </c>
      <c r="N19" s="13"/>
    </row>
    <row r="20" spans="1:14" ht="32" x14ac:dyDescent="0.2">
      <c r="A20" s="6">
        <f t="shared" si="0"/>
        <v>18</v>
      </c>
      <c r="B20" s="3" t="s">
        <v>52</v>
      </c>
      <c r="C20" s="4">
        <v>42263</v>
      </c>
      <c r="D20" s="3" t="s">
        <v>53</v>
      </c>
      <c r="H20" s="6">
        <v>1</v>
      </c>
      <c r="I20" s="6">
        <v>1</v>
      </c>
      <c r="J20" s="3" t="s">
        <v>339</v>
      </c>
      <c r="K20" s="6">
        <v>1</v>
      </c>
      <c r="L20" s="10">
        <v>43797</v>
      </c>
      <c r="M20" s="9" t="s">
        <v>332</v>
      </c>
      <c r="N20" s="13"/>
    </row>
    <row r="21" spans="1:14" ht="16" x14ac:dyDescent="0.2">
      <c r="A21" s="6">
        <f t="shared" si="0"/>
        <v>19</v>
      </c>
      <c r="B21" s="3" t="s">
        <v>346</v>
      </c>
      <c r="C21" s="4">
        <v>42279</v>
      </c>
      <c r="D21" s="3" t="s">
        <v>57</v>
      </c>
      <c r="H21" s="6">
        <v>1</v>
      </c>
      <c r="L21" s="10">
        <v>43734</v>
      </c>
      <c r="M21" s="9" t="s">
        <v>332</v>
      </c>
      <c r="N21" s="13"/>
    </row>
    <row r="22" spans="1:14" ht="32" x14ac:dyDescent="0.2">
      <c r="A22" s="6">
        <f t="shared" si="0"/>
        <v>20</v>
      </c>
      <c r="B22" s="3" t="s">
        <v>58</v>
      </c>
      <c r="C22" s="4">
        <v>42279</v>
      </c>
      <c r="D22" s="3" t="s">
        <v>59</v>
      </c>
      <c r="H22" s="6">
        <v>1</v>
      </c>
      <c r="L22" s="10">
        <v>43441</v>
      </c>
      <c r="M22" s="9" t="s">
        <v>332</v>
      </c>
      <c r="N22" s="13"/>
    </row>
    <row r="23" spans="1:14" ht="16" x14ac:dyDescent="0.2">
      <c r="A23" s="6">
        <f t="shared" si="0"/>
        <v>21</v>
      </c>
      <c r="B23" s="3" t="s">
        <v>60</v>
      </c>
      <c r="C23" s="4">
        <v>42292</v>
      </c>
      <c r="D23" s="3" t="s">
        <v>61</v>
      </c>
      <c r="H23" s="6">
        <v>1</v>
      </c>
      <c r="L23" s="10">
        <v>43364</v>
      </c>
      <c r="M23" s="9" t="s">
        <v>332</v>
      </c>
      <c r="N23" s="13"/>
    </row>
    <row r="24" spans="1:14" ht="16" x14ac:dyDescent="0.2">
      <c r="A24" s="6">
        <f t="shared" si="0"/>
        <v>22</v>
      </c>
      <c r="B24" s="3" t="s">
        <v>62</v>
      </c>
      <c r="C24" s="4">
        <v>42331</v>
      </c>
      <c r="D24" s="9" t="s">
        <v>63</v>
      </c>
      <c r="H24" s="6">
        <v>1</v>
      </c>
      <c r="L24" s="10">
        <v>43650</v>
      </c>
      <c r="M24" s="9" t="s">
        <v>332</v>
      </c>
      <c r="N24" s="13" t="s">
        <v>347</v>
      </c>
    </row>
    <row r="25" spans="1:14" ht="16" x14ac:dyDescent="0.2">
      <c r="A25" s="6">
        <f t="shared" si="0"/>
        <v>23</v>
      </c>
      <c r="B25" s="3" t="s">
        <v>66</v>
      </c>
      <c r="C25" s="4">
        <v>42331</v>
      </c>
      <c r="D25" s="3" t="s">
        <v>67</v>
      </c>
      <c r="H25" s="6">
        <v>1</v>
      </c>
      <c r="I25" s="6">
        <v>1</v>
      </c>
      <c r="J25" s="3" t="s">
        <v>348</v>
      </c>
      <c r="K25" s="6">
        <v>1</v>
      </c>
      <c r="L25" s="10">
        <v>44008</v>
      </c>
      <c r="M25" s="9" t="s">
        <v>332</v>
      </c>
      <c r="N25" s="13"/>
    </row>
    <row r="26" spans="1:14" ht="16" x14ac:dyDescent="0.2">
      <c r="A26" s="6">
        <f t="shared" si="0"/>
        <v>24</v>
      </c>
      <c r="B26" s="3" t="s">
        <v>68</v>
      </c>
      <c r="C26" s="4">
        <v>42346</v>
      </c>
      <c r="D26" s="3" t="s">
        <v>69</v>
      </c>
      <c r="H26" s="6">
        <v>1</v>
      </c>
      <c r="I26" s="6">
        <v>1</v>
      </c>
      <c r="J26" s="3" t="s">
        <v>349</v>
      </c>
      <c r="K26" s="6">
        <v>1</v>
      </c>
      <c r="L26" s="10">
        <v>44099</v>
      </c>
      <c r="M26" s="9" t="s">
        <v>332</v>
      </c>
      <c r="N26" s="13"/>
    </row>
    <row r="27" spans="1:14" ht="16" x14ac:dyDescent="0.2">
      <c r="A27" s="6">
        <f t="shared" si="0"/>
        <v>25</v>
      </c>
      <c r="B27" s="3" t="s">
        <v>72</v>
      </c>
      <c r="C27" s="4">
        <v>42346</v>
      </c>
      <c r="D27" s="3" t="s">
        <v>73</v>
      </c>
      <c r="H27" s="6">
        <v>1</v>
      </c>
      <c r="L27" s="10">
        <v>43797</v>
      </c>
      <c r="M27" s="9" t="s">
        <v>332</v>
      </c>
      <c r="N27" s="13"/>
    </row>
    <row r="28" spans="1:14" ht="16" x14ac:dyDescent="0.2">
      <c r="A28" s="6">
        <f t="shared" si="0"/>
        <v>26</v>
      </c>
      <c r="B28" s="3" t="s">
        <v>76</v>
      </c>
      <c r="C28" s="4">
        <v>42373</v>
      </c>
      <c r="D28" s="3" t="s">
        <v>77</v>
      </c>
      <c r="H28" s="6">
        <v>1</v>
      </c>
      <c r="L28" s="10">
        <v>43231</v>
      </c>
      <c r="M28" s="9" t="s">
        <v>332</v>
      </c>
      <c r="N28" s="13"/>
    </row>
    <row r="29" spans="1:14" ht="16" x14ac:dyDescent="0.2">
      <c r="A29" s="6">
        <f t="shared" si="0"/>
        <v>27</v>
      </c>
      <c r="B29" s="3" t="s">
        <v>82</v>
      </c>
      <c r="C29" s="4">
        <v>42382</v>
      </c>
      <c r="D29" s="3" t="s">
        <v>83</v>
      </c>
      <c r="H29" s="6">
        <v>1</v>
      </c>
      <c r="L29" s="10">
        <v>44253</v>
      </c>
      <c r="M29" s="9" t="s">
        <v>332</v>
      </c>
      <c r="N29" s="13" t="s">
        <v>350</v>
      </c>
    </row>
    <row r="30" spans="1:14" ht="16" x14ac:dyDescent="0.2">
      <c r="A30" s="6">
        <f t="shared" si="0"/>
        <v>28</v>
      </c>
      <c r="B30" s="3" t="s">
        <v>88</v>
      </c>
      <c r="C30" s="4">
        <v>42409</v>
      </c>
      <c r="D30" s="3" t="s">
        <v>89</v>
      </c>
      <c r="H30" s="6">
        <v>1</v>
      </c>
      <c r="L30" s="10">
        <v>44253</v>
      </c>
      <c r="M30" s="9" t="s">
        <v>332</v>
      </c>
      <c r="N30" s="13"/>
    </row>
    <row r="31" spans="1:14" ht="16" x14ac:dyDescent="0.2">
      <c r="A31" s="6">
        <f t="shared" si="0"/>
        <v>29</v>
      </c>
      <c r="B31" s="3" t="s">
        <v>96</v>
      </c>
      <c r="C31" s="4">
        <v>42426</v>
      </c>
      <c r="D31" s="3" t="s">
        <v>97</v>
      </c>
      <c r="H31" s="6">
        <v>1</v>
      </c>
      <c r="L31" s="10">
        <v>44099</v>
      </c>
      <c r="M31" s="9" t="s">
        <v>332</v>
      </c>
      <c r="N31" s="13"/>
    </row>
    <row r="32" spans="1:14" ht="16" x14ac:dyDescent="0.2">
      <c r="A32" s="6">
        <f t="shared" si="0"/>
        <v>30</v>
      </c>
      <c r="B32" s="3" t="s">
        <v>102</v>
      </c>
      <c r="C32" s="4">
        <v>42437</v>
      </c>
      <c r="D32" s="3" t="s">
        <v>103</v>
      </c>
      <c r="H32" s="6">
        <v>1</v>
      </c>
      <c r="L32" s="10">
        <v>43364</v>
      </c>
      <c r="M32" s="9" t="s">
        <v>332</v>
      </c>
      <c r="N32" s="13"/>
    </row>
    <row r="33" spans="1:14" ht="16" x14ac:dyDescent="0.2">
      <c r="A33" s="6">
        <f t="shared" si="0"/>
        <v>31</v>
      </c>
      <c r="B33" s="3" t="s">
        <v>112</v>
      </c>
      <c r="C33" s="4">
        <v>42465</v>
      </c>
      <c r="D33" s="3" t="s">
        <v>113</v>
      </c>
      <c r="H33" s="6">
        <v>1</v>
      </c>
      <c r="L33" s="10">
        <v>43364</v>
      </c>
      <c r="M33" s="9" t="s">
        <v>332</v>
      </c>
      <c r="N33" s="13"/>
    </row>
    <row r="34" spans="1:14" ht="16" x14ac:dyDescent="0.2">
      <c r="A34" s="6">
        <f t="shared" si="0"/>
        <v>32</v>
      </c>
      <c r="B34" s="3" t="s">
        <v>114</v>
      </c>
      <c r="C34" s="4">
        <v>42465</v>
      </c>
      <c r="D34" s="3" t="s">
        <v>115</v>
      </c>
      <c r="H34" s="6">
        <v>1</v>
      </c>
      <c r="L34" s="10">
        <v>44099</v>
      </c>
      <c r="M34" s="9" t="s">
        <v>332</v>
      </c>
      <c r="N34" s="13"/>
    </row>
    <row r="35" spans="1:14" ht="16" x14ac:dyDescent="0.2">
      <c r="A35" s="6">
        <f t="shared" si="0"/>
        <v>33</v>
      </c>
      <c r="B35" s="3" t="s">
        <v>120</v>
      </c>
      <c r="C35" s="4">
        <v>42473</v>
      </c>
      <c r="D35" s="3" t="s">
        <v>121</v>
      </c>
      <c r="H35" s="6">
        <v>1</v>
      </c>
      <c r="L35" s="10">
        <v>44253</v>
      </c>
      <c r="M35" s="9" t="s">
        <v>332</v>
      </c>
      <c r="N35" s="13"/>
    </row>
    <row r="36" spans="1:14" ht="16" x14ac:dyDescent="0.2">
      <c r="A36" s="6">
        <f t="shared" si="0"/>
        <v>34</v>
      </c>
      <c r="B36" s="3" t="s">
        <v>124</v>
      </c>
      <c r="C36" s="4">
        <v>42482</v>
      </c>
      <c r="D36" s="3" t="s">
        <v>125</v>
      </c>
      <c r="H36" s="6">
        <v>1</v>
      </c>
      <c r="I36" s="6">
        <v>1</v>
      </c>
      <c r="J36" s="3" t="s">
        <v>333</v>
      </c>
      <c r="K36" s="6">
        <v>1</v>
      </c>
      <c r="L36" s="10">
        <v>43552</v>
      </c>
      <c r="M36" s="9" t="s">
        <v>332</v>
      </c>
      <c r="N36" s="13"/>
    </row>
    <row r="37" spans="1:14" ht="16" x14ac:dyDescent="0.2">
      <c r="A37" s="6">
        <f t="shared" si="0"/>
        <v>35</v>
      </c>
      <c r="B37" s="3" t="s">
        <v>148</v>
      </c>
      <c r="C37" s="4">
        <v>42565</v>
      </c>
      <c r="D37" s="3" t="s">
        <v>149</v>
      </c>
      <c r="H37" s="6">
        <v>1</v>
      </c>
      <c r="L37" s="10">
        <v>44099</v>
      </c>
      <c r="M37" s="9" t="s">
        <v>332</v>
      </c>
      <c r="N37" s="13"/>
    </row>
    <row r="38" spans="1:14" ht="16" x14ac:dyDescent="0.2">
      <c r="A38" s="6">
        <f t="shared" si="0"/>
        <v>36</v>
      </c>
      <c r="B38" s="3" t="s">
        <v>166</v>
      </c>
      <c r="C38" s="4">
        <v>42615</v>
      </c>
      <c r="D38" s="3" t="s">
        <v>167</v>
      </c>
      <c r="H38" s="6">
        <v>1</v>
      </c>
      <c r="L38" s="10">
        <v>43552</v>
      </c>
      <c r="M38" s="9" t="s">
        <v>332</v>
      </c>
      <c r="N38" s="13" t="s">
        <v>350</v>
      </c>
    </row>
    <row r="39" spans="1:14" ht="32" hidden="1" x14ac:dyDescent="0.2">
      <c r="A39" s="6">
        <f t="shared" si="0"/>
        <v>37</v>
      </c>
      <c r="B39" s="3" t="s">
        <v>240</v>
      </c>
      <c r="C39" s="4">
        <v>43285</v>
      </c>
      <c r="D39" s="3" t="s">
        <v>241</v>
      </c>
      <c r="H39" s="6">
        <v>1</v>
      </c>
      <c r="L39" s="10">
        <v>44027</v>
      </c>
      <c r="M39" s="9" t="s">
        <v>351</v>
      </c>
      <c r="N39" s="13" t="s">
        <v>352</v>
      </c>
    </row>
    <row r="40" spans="1:14" hidden="1" x14ac:dyDescent="0.2">
      <c r="E40" s="2">
        <f>SUM(E2:E39)</f>
        <v>1</v>
      </c>
      <c r="F40" s="2">
        <f>SUM(F2:F39)</f>
        <v>0</v>
      </c>
      <c r="G40" s="2">
        <f>SUM(G2:G39)</f>
        <v>1</v>
      </c>
      <c r="H40" s="2">
        <f>SUM(H2:H39)</f>
        <v>37</v>
      </c>
      <c r="I40" s="2">
        <f>SUM(I2:I39)</f>
        <v>19</v>
      </c>
      <c r="J40" s="1"/>
      <c r="K40" s="2">
        <f>SUM(K2:K39)</f>
        <v>15</v>
      </c>
      <c r="L40" s="4"/>
      <c r="M40" s="9"/>
      <c r="N40" s="13"/>
    </row>
    <row r="41" spans="1:14" x14ac:dyDescent="0.2">
      <c r="L41" s="4"/>
      <c r="M41" s="9"/>
      <c r="N41" s="13"/>
    </row>
    <row r="42" spans="1:14" x14ac:dyDescent="0.2">
      <c r="A42" s="2" t="s">
        <v>358</v>
      </c>
      <c r="L42" s="4"/>
    </row>
    <row r="43" spans="1:14" x14ac:dyDescent="0.2">
      <c r="A43" s="6" t="s">
        <v>356</v>
      </c>
      <c r="L43" s="4"/>
    </row>
    <row r="44" spans="1:14" ht="30" customHeight="1" x14ac:dyDescent="0.2">
      <c r="A44" s="20" t="s">
        <v>357</v>
      </c>
      <c r="B44" s="20"/>
      <c r="C44" s="20"/>
      <c r="D44" s="20"/>
      <c r="E44" s="8"/>
    </row>
  </sheetData>
  <autoFilter ref="A1:M40" xr:uid="{CCDDCE79-CBAB-D443-9CC6-FE8846340E61}">
    <filterColumn colId="12">
      <filters>
        <filter val="right to fair trial"/>
      </filters>
    </filterColumn>
  </autoFilter>
  <mergeCells count="12">
    <mergeCell ref="L2:L3"/>
    <mergeCell ref="N2:N3"/>
    <mergeCell ref="I2:I3"/>
    <mergeCell ref="M2:M3"/>
    <mergeCell ref="A44:D44"/>
    <mergeCell ref="A2:A3"/>
    <mergeCell ref="E2:E3"/>
    <mergeCell ref="F2:F3"/>
    <mergeCell ref="G2:G3"/>
    <mergeCell ref="H2:H3"/>
    <mergeCell ref="J2:J3"/>
    <mergeCell ref="K2:K3"/>
  </mergeCell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6F8D9E8A92A74DAE085E0BFE546961" ma:contentTypeVersion="13" ma:contentTypeDescription="Create a new document." ma:contentTypeScope="" ma:versionID="4b990f9223197835999998d837791c8d">
  <xsd:schema xmlns:xsd="http://www.w3.org/2001/XMLSchema" xmlns:xs="http://www.w3.org/2001/XMLSchema" xmlns:p="http://schemas.microsoft.com/office/2006/metadata/properties" xmlns:ns2="b03efeca-26cf-4fd6-81bb-eb2c59e3d796" xmlns:ns3="cef6f69d-2ed8-404d-93ce-8d7682b02fa7" targetNamespace="http://schemas.microsoft.com/office/2006/metadata/properties" ma:root="true" ma:fieldsID="f797eb7c0ecc15c76d83b93495ae2267" ns2:_="" ns3:_="">
    <xsd:import namespace="b03efeca-26cf-4fd6-81bb-eb2c59e3d796"/>
    <xsd:import namespace="cef6f69d-2ed8-404d-93ce-8d7682b02fa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3efeca-26cf-4fd6-81bb-eb2c59e3d7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111843b-6948-4e45-a4d0-217e70d3d4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f6f69d-2ed8-404d-93ce-8d7682b02fa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758d62b-08e3-443b-a1e5-009b73d700c9}" ma:internalName="TaxCatchAll" ma:showField="CatchAllData" ma:web="cef6f69d-2ed8-404d-93ce-8d7682b02f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3efeca-26cf-4fd6-81bb-eb2c59e3d796">
      <Terms xmlns="http://schemas.microsoft.com/office/infopath/2007/PartnerControls"/>
    </lcf76f155ced4ddcb4097134ff3c332f>
    <TaxCatchAll xmlns="cef6f69d-2ed8-404d-93ce-8d7682b02fa7" xsi:nil="true"/>
  </documentManagement>
</p:properties>
</file>

<file path=customXml/itemProps1.xml><?xml version="1.0" encoding="utf-8"?>
<ds:datastoreItem xmlns:ds="http://schemas.openxmlformats.org/officeDocument/2006/customXml" ds:itemID="{B531F24C-D42F-4082-9F68-193A500749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3efeca-26cf-4fd6-81bb-eb2c59e3d796"/>
    <ds:schemaRef ds:uri="cef6f69d-2ed8-404d-93ce-8d7682b02f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08FA7E-88B9-46BC-96AA-2726F3F9A213}">
  <ds:schemaRefs>
    <ds:schemaRef ds:uri="http://schemas.microsoft.com/sharepoint/v3/contenttype/forms"/>
  </ds:schemaRefs>
</ds:datastoreItem>
</file>

<file path=customXml/itemProps3.xml><?xml version="1.0" encoding="utf-8"?>
<ds:datastoreItem xmlns:ds="http://schemas.openxmlformats.org/officeDocument/2006/customXml" ds:itemID="{07C2B334-3808-4824-8F64-EE4F1C37E4B7}">
  <ds:schemaRefs>
    <ds:schemaRef ds:uri="http://schemas.openxmlformats.org/package/2006/metadata/core-properties"/>
    <ds:schemaRef ds:uri="http://schemas.microsoft.com/office/2006/metadata/properties"/>
    <ds:schemaRef ds:uri="http://purl.org/dc/terms/"/>
    <ds:schemaRef ds:uri="http://purl.org/dc/elements/1.1/"/>
    <ds:schemaRef ds:uri="http://schemas.microsoft.com/office/2006/documentManagement/types"/>
    <ds:schemaRef ds:uri="cef6f69d-2ed8-404d-93ce-8d7682b02fa7"/>
    <ds:schemaRef ds:uri="b03efeca-26cf-4fd6-81bb-eb2c59e3d796"/>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All Applications (155)</vt:lpstr>
      <vt:lpstr>Finalized Applications (37)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Nicole De Silva</cp:lastModifiedBy>
  <cp:revision/>
  <dcterms:created xsi:type="dcterms:W3CDTF">2021-08-19T15:42:50Z</dcterms:created>
  <dcterms:modified xsi:type="dcterms:W3CDTF">2022-11-27T19:27:59Z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0x010100796F8D9E8A92A74DAE085E0BFE546961</vt:lpwstr>
  </property>
  <property fmtid="{D5CDD505-2E9C-101B-9397-08002B2CF9AE}" pid="3" name="MediaServiceImageTags">
    <vt:lpwstr/>
  </property>
</Properties>
</file>